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unizggf-my.sharepoint.com/personal/zsigmund_grad_hr/Documents/01_Sync/005_Fax/011_Nastava/z15_TGV/Studenti/2023_24/"/>
    </mc:Choice>
  </mc:AlternateContent>
  <xr:revisionPtr revIDLastSave="2" documentId="8_{5730F019-6C6A-4B93-B7E5-8DDB21E56B1A}" xr6:coauthVersionLast="47" xr6:coauthVersionMax="47" xr10:uidLastSave="{BB1B2508-5560-4C05-8DD5-BD10D23CF96C}"/>
  <bookViews>
    <workbookView xWindow="760" yWindow="760" windowWidth="35410" windowHeight="15460" tabRatio="500" xr2:uid="{00000000-000D-0000-FFFF-FFFF00000000}"/>
  </bookViews>
  <sheets>
    <sheet name="S imeni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" i="1" l="1"/>
  <c r="H103" i="1"/>
  <c r="I8" i="1"/>
  <c r="J8" i="1" s="1"/>
  <c r="J104" i="1"/>
  <c r="J84" i="1"/>
  <c r="J68" i="1"/>
  <c r="J69" i="1"/>
  <c r="J43" i="1"/>
  <c r="J7" i="1"/>
  <c r="I105" i="1"/>
  <c r="J105" i="1" s="1"/>
  <c r="I106" i="1"/>
  <c r="J106" i="1" s="1"/>
  <c r="I107" i="1"/>
  <c r="J107" i="1" s="1"/>
  <c r="I108" i="1"/>
  <c r="J108" i="1" s="1"/>
  <c r="I104" i="1"/>
  <c r="I7" i="1"/>
  <c r="I9" i="1"/>
  <c r="J9" i="1" s="1"/>
  <c r="I12" i="1"/>
  <c r="J12" i="1" s="1"/>
  <c r="I24" i="1"/>
  <c r="J24" i="1" s="1"/>
  <c r="I32" i="1"/>
  <c r="J32" i="1" s="1"/>
  <c r="I43" i="1"/>
  <c r="I45" i="1"/>
  <c r="J45" i="1" s="1"/>
  <c r="I47" i="1"/>
  <c r="J47" i="1" s="1"/>
  <c r="I48" i="1"/>
  <c r="J48" i="1" s="1"/>
  <c r="I68" i="1"/>
  <c r="I69" i="1"/>
  <c r="I70" i="1"/>
  <c r="J70" i="1" s="1"/>
  <c r="I71" i="1"/>
  <c r="J71" i="1" s="1"/>
  <c r="I73" i="1"/>
  <c r="J73" i="1" s="1"/>
  <c r="I75" i="1"/>
  <c r="J75" i="1" s="1"/>
  <c r="I84" i="1"/>
  <c r="I87" i="1"/>
  <c r="J87" i="1" s="1"/>
  <c r="I98" i="1"/>
  <c r="J98" i="1" s="1"/>
  <c r="I99" i="1"/>
  <c r="I100" i="1"/>
  <c r="J100" i="1" s="1"/>
  <c r="H113" i="1"/>
  <c r="H112" i="1"/>
  <c r="H111" i="1"/>
  <c r="H110" i="1"/>
  <c r="H109" i="1"/>
  <c r="H108" i="1"/>
  <c r="H107" i="1"/>
  <c r="H106" i="1"/>
  <c r="H105" i="1"/>
  <c r="H104" i="1"/>
  <c r="H101" i="1"/>
  <c r="H100" i="1"/>
  <c r="H99" i="1"/>
  <c r="H98" i="1"/>
  <c r="H97" i="1"/>
  <c r="I97" i="1" s="1"/>
  <c r="J97" i="1" s="1"/>
  <c r="H96" i="1"/>
  <c r="I96" i="1" s="1"/>
  <c r="J96" i="1" s="1"/>
  <c r="H95" i="1"/>
  <c r="I95" i="1" s="1"/>
  <c r="J95" i="1" s="1"/>
  <c r="H94" i="1"/>
  <c r="H93" i="1"/>
  <c r="H92" i="1"/>
  <c r="H91" i="1"/>
  <c r="H90" i="1"/>
  <c r="H89" i="1"/>
  <c r="H88" i="1"/>
  <c r="I88" i="1" s="1"/>
  <c r="J88" i="1" s="1"/>
  <c r="H87" i="1"/>
  <c r="H86" i="1"/>
  <c r="I86" i="1" s="1"/>
  <c r="J86" i="1" s="1"/>
  <c r="H85" i="1"/>
  <c r="I85" i="1" s="1"/>
  <c r="J85" i="1" s="1"/>
  <c r="H84" i="1"/>
  <c r="H83" i="1"/>
  <c r="H82" i="1"/>
  <c r="H81" i="1"/>
  <c r="H80" i="1"/>
  <c r="H79" i="1"/>
  <c r="H78" i="1"/>
  <c r="H77" i="1"/>
  <c r="I77" i="1" s="1"/>
  <c r="J77" i="1" s="1"/>
  <c r="H76" i="1"/>
  <c r="H75" i="1"/>
  <c r="H74" i="1"/>
  <c r="I74" i="1" s="1"/>
  <c r="J74" i="1" s="1"/>
  <c r="H73" i="1"/>
  <c r="H71" i="1"/>
  <c r="H70" i="1"/>
  <c r="H69" i="1"/>
  <c r="H68" i="1"/>
  <c r="H67" i="1"/>
  <c r="H66" i="1"/>
  <c r="H65" i="1"/>
  <c r="H64" i="1"/>
  <c r="I64" i="1" s="1"/>
  <c r="J64" i="1" s="1"/>
  <c r="H63" i="1"/>
  <c r="H62" i="1"/>
  <c r="H61" i="1"/>
  <c r="H60" i="1"/>
  <c r="H59" i="1"/>
  <c r="H58" i="1"/>
  <c r="H57" i="1"/>
  <c r="I57" i="1" s="1"/>
  <c r="J57" i="1" s="1"/>
  <c r="H56" i="1"/>
  <c r="I56" i="1" s="1"/>
  <c r="J56" i="1" s="1"/>
  <c r="H55" i="1"/>
  <c r="I55" i="1" s="1"/>
  <c r="J55" i="1" s="1"/>
  <c r="H54" i="1"/>
  <c r="I54" i="1" s="1"/>
  <c r="J54" i="1" s="1"/>
  <c r="H53" i="1"/>
  <c r="H52" i="1"/>
  <c r="H51" i="1"/>
  <c r="H50" i="1"/>
  <c r="H49" i="1"/>
  <c r="H48" i="1"/>
  <c r="H47" i="1"/>
  <c r="H46" i="1"/>
  <c r="I46" i="1" s="1"/>
  <c r="J46" i="1" s="1"/>
  <c r="H45" i="1"/>
  <c r="H44" i="1"/>
  <c r="I44" i="1" s="1"/>
  <c r="J44" i="1" s="1"/>
  <c r="H43" i="1"/>
  <c r="H42" i="1"/>
  <c r="H41" i="1"/>
  <c r="H40" i="1"/>
  <c r="H39" i="1"/>
  <c r="H38" i="1"/>
  <c r="H37" i="1"/>
  <c r="I37" i="1" s="1"/>
  <c r="J37" i="1" s="1"/>
  <c r="H36" i="1"/>
  <c r="H35" i="1"/>
  <c r="H34" i="1"/>
  <c r="I34" i="1" s="1"/>
  <c r="J34" i="1" s="1"/>
  <c r="H33" i="1"/>
  <c r="H32" i="1"/>
  <c r="H31" i="1"/>
  <c r="H30" i="1"/>
  <c r="H29" i="1"/>
  <c r="H28" i="1"/>
  <c r="H27" i="1"/>
  <c r="H26" i="1"/>
  <c r="I26" i="1" s="1"/>
  <c r="J26" i="1" s="1"/>
  <c r="H25" i="1"/>
  <c r="H24" i="1"/>
  <c r="H23" i="1"/>
  <c r="I23" i="1" s="1"/>
  <c r="J23" i="1" s="1"/>
  <c r="H22" i="1"/>
  <c r="H21" i="1"/>
  <c r="H20" i="1"/>
  <c r="H19" i="1"/>
  <c r="H18" i="1"/>
  <c r="H17" i="1"/>
  <c r="H16" i="1"/>
  <c r="H15" i="1"/>
  <c r="I15" i="1" s="1"/>
  <c r="J15" i="1" s="1"/>
  <c r="H14" i="1"/>
  <c r="H13" i="1"/>
  <c r="H12" i="1"/>
  <c r="H11" i="1"/>
  <c r="H10" i="1"/>
  <c r="H9" i="1"/>
  <c r="H8" i="1"/>
  <c r="H7" i="1"/>
  <c r="H6" i="1"/>
  <c r="I6" i="1" s="1"/>
  <c r="J6" i="1" s="1"/>
  <c r="H5" i="1"/>
  <c r="I5" i="1" s="1"/>
  <c r="J5" i="1" s="1"/>
  <c r="H4" i="1"/>
  <c r="I4" i="1" s="1"/>
  <c r="J4" i="1" s="1"/>
  <c r="H3" i="1"/>
  <c r="E4" i="1"/>
  <c r="E5" i="1"/>
  <c r="E6" i="1"/>
  <c r="E7" i="1"/>
  <c r="E8" i="1"/>
  <c r="E9" i="1"/>
  <c r="E10" i="1"/>
  <c r="I10" i="1" s="1"/>
  <c r="J10" i="1" s="1"/>
  <c r="E11" i="1"/>
  <c r="E12" i="1"/>
  <c r="E13" i="1"/>
  <c r="I13" i="1" s="1"/>
  <c r="J13" i="1" s="1"/>
  <c r="E14" i="1"/>
  <c r="I14" i="1" s="1"/>
  <c r="J14" i="1" s="1"/>
  <c r="E15" i="1"/>
  <c r="E16" i="1"/>
  <c r="I16" i="1" s="1"/>
  <c r="J16" i="1" s="1"/>
  <c r="E17" i="1"/>
  <c r="I17" i="1" s="1"/>
  <c r="J17" i="1" s="1"/>
  <c r="E18" i="1"/>
  <c r="I18" i="1" s="1"/>
  <c r="J18" i="1" s="1"/>
  <c r="E19" i="1"/>
  <c r="E20" i="1"/>
  <c r="I20" i="1" s="1"/>
  <c r="J20" i="1" s="1"/>
  <c r="E21" i="1"/>
  <c r="I21" i="1" s="1"/>
  <c r="J21" i="1" s="1"/>
  <c r="E22" i="1"/>
  <c r="I22" i="1" s="1"/>
  <c r="J22" i="1" s="1"/>
  <c r="E23" i="1"/>
  <c r="E24" i="1"/>
  <c r="E25" i="1"/>
  <c r="I25" i="1" s="1"/>
  <c r="J25" i="1" s="1"/>
  <c r="E26" i="1"/>
  <c r="E27" i="1"/>
  <c r="I27" i="1" s="1"/>
  <c r="J27" i="1" s="1"/>
  <c r="E28" i="1"/>
  <c r="I28" i="1" s="1"/>
  <c r="J28" i="1" s="1"/>
  <c r="E29" i="1"/>
  <c r="I29" i="1" s="1"/>
  <c r="J29" i="1" s="1"/>
  <c r="E30" i="1"/>
  <c r="I30" i="1" s="1"/>
  <c r="J30" i="1" s="1"/>
  <c r="E31" i="1"/>
  <c r="I31" i="1" s="1"/>
  <c r="J31" i="1" s="1"/>
  <c r="E32" i="1"/>
  <c r="E33" i="1"/>
  <c r="I33" i="1" s="1"/>
  <c r="J33" i="1" s="1"/>
  <c r="E34" i="1"/>
  <c r="E35" i="1"/>
  <c r="I35" i="1" s="1"/>
  <c r="J35" i="1" s="1"/>
  <c r="E36" i="1"/>
  <c r="E37" i="1"/>
  <c r="E38" i="1"/>
  <c r="I38" i="1" s="1"/>
  <c r="J38" i="1" s="1"/>
  <c r="E39" i="1"/>
  <c r="I39" i="1" s="1"/>
  <c r="J39" i="1" s="1"/>
  <c r="E40" i="1"/>
  <c r="I40" i="1" s="1"/>
  <c r="J40" i="1" s="1"/>
  <c r="E41" i="1"/>
  <c r="I41" i="1" s="1"/>
  <c r="J41" i="1" s="1"/>
  <c r="E42" i="1"/>
  <c r="I42" i="1" s="1"/>
  <c r="J42" i="1" s="1"/>
  <c r="E43" i="1"/>
  <c r="E44" i="1"/>
  <c r="E45" i="1"/>
  <c r="E46" i="1"/>
  <c r="E47" i="1"/>
  <c r="E48" i="1"/>
  <c r="E49" i="1"/>
  <c r="I49" i="1" s="1"/>
  <c r="J49" i="1" s="1"/>
  <c r="E50" i="1"/>
  <c r="E51" i="1"/>
  <c r="I51" i="1" s="1"/>
  <c r="J51" i="1" s="1"/>
  <c r="E52" i="1"/>
  <c r="I52" i="1" s="1"/>
  <c r="J52" i="1" s="1"/>
  <c r="E53" i="1"/>
  <c r="I53" i="1" s="1"/>
  <c r="J53" i="1" s="1"/>
  <c r="E54" i="1"/>
  <c r="E55" i="1"/>
  <c r="E56" i="1"/>
  <c r="E57" i="1"/>
  <c r="E58" i="1"/>
  <c r="I58" i="1" s="1"/>
  <c r="J58" i="1" s="1"/>
  <c r="E59" i="1"/>
  <c r="E60" i="1"/>
  <c r="I60" i="1" s="1"/>
  <c r="J60" i="1" s="1"/>
  <c r="E61" i="1"/>
  <c r="I61" i="1" s="1"/>
  <c r="J61" i="1" s="1"/>
  <c r="E62" i="1"/>
  <c r="I62" i="1" s="1"/>
  <c r="J62" i="1" s="1"/>
  <c r="E63" i="1"/>
  <c r="E64" i="1"/>
  <c r="E65" i="1"/>
  <c r="I65" i="1" s="1"/>
  <c r="J65" i="1" s="1"/>
  <c r="E66" i="1"/>
  <c r="I66" i="1" s="1"/>
  <c r="J66" i="1" s="1"/>
  <c r="E67" i="1"/>
  <c r="I67" i="1" s="1"/>
  <c r="J67" i="1" s="1"/>
  <c r="E68" i="1"/>
  <c r="E69" i="1"/>
  <c r="E70" i="1"/>
  <c r="E71" i="1"/>
  <c r="E73" i="1"/>
  <c r="E74" i="1"/>
  <c r="E75" i="1"/>
  <c r="E76" i="1"/>
  <c r="I76" i="1" s="1"/>
  <c r="J76" i="1" s="1"/>
  <c r="E77" i="1"/>
  <c r="E78" i="1"/>
  <c r="I78" i="1" s="1"/>
  <c r="J78" i="1" s="1"/>
  <c r="E79" i="1"/>
  <c r="I79" i="1" s="1"/>
  <c r="J79" i="1" s="1"/>
  <c r="E80" i="1"/>
  <c r="I80" i="1" s="1"/>
  <c r="J80" i="1" s="1"/>
  <c r="E81" i="1"/>
  <c r="I81" i="1" s="1"/>
  <c r="J81" i="1" s="1"/>
  <c r="E82" i="1"/>
  <c r="E83" i="1"/>
  <c r="E84" i="1"/>
  <c r="E85" i="1"/>
  <c r="E86" i="1"/>
  <c r="E87" i="1"/>
  <c r="E88" i="1"/>
  <c r="E89" i="1"/>
  <c r="I89" i="1" s="1"/>
  <c r="J89" i="1" s="1"/>
  <c r="E90" i="1"/>
  <c r="I90" i="1" s="1"/>
  <c r="J90" i="1" s="1"/>
  <c r="E91" i="1"/>
  <c r="E92" i="1"/>
  <c r="I92" i="1" s="1"/>
  <c r="J92" i="1" s="1"/>
  <c r="E93" i="1"/>
  <c r="I93" i="1" s="1"/>
  <c r="J93" i="1" s="1"/>
  <c r="E94" i="1"/>
  <c r="I94" i="1" s="1"/>
  <c r="J94" i="1" s="1"/>
  <c r="E95" i="1"/>
  <c r="E96" i="1"/>
  <c r="E97" i="1"/>
  <c r="E98" i="1"/>
  <c r="E99" i="1"/>
  <c r="E100" i="1"/>
  <c r="E101" i="1"/>
  <c r="I101" i="1" s="1"/>
  <c r="J101" i="1" s="1"/>
  <c r="E102" i="1"/>
  <c r="I102" i="1" s="1"/>
  <c r="J102" i="1" s="1"/>
  <c r="E103" i="1"/>
  <c r="I103" i="1" s="1"/>
  <c r="J103" i="1" s="1"/>
  <c r="E104" i="1"/>
  <c r="E105" i="1"/>
  <c r="E106" i="1"/>
  <c r="E107" i="1"/>
  <c r="E108" i="1"/>
  <c r="E109" i="1"/>
  <c r="I109" i="1" s="1"/>
  <c r="J109" i="1" s="1"/>
  <c r="E110" i="1"/>
  <c r="I110" i="1" s="1"/>
  <c r="J110" i="1" s="1"/>
  <c r="E111" i="1"/>
  <c r="I111" i="1" s="1"/>
  <c r="J111" i="1" s="1"/>
  <c r="E112" i="1"/>
  <c r="E113" i="1"/>
  <c r="I113" i="1" s="1"/>
  <c r="J113" i="1" s="1"/>
  <c r="E3" i="1"/>
  <c r="I3" i="1" s="1"/>
  <c r="J3" i="1" s="1"/>
  <c r="I82" i="1" l="1"/>
  <c r="J82" i="1" s="1"/>
  <c r="I83" i="1"/>
  <c r="J83" i="1" s="1"/>
  <c r="I63" i="1"/>
  <c r="J63" i="1" s="1"/>
  <c r="I112" i="1"/>
  <c r="J112" i="1" s="1"/>
  <c r="I50" i="1"/>
  <c r="J50" i="1" s="1"/>
  <c r="I91" i="1"/>
  <c r="J91" i="1" s="1"/>
  <c r="I11" i="1"/>
  <c r="J11" i="1" s="1"/>
  <c r="I59" i="1"/>
  <c r="J59" i="1" s="1"/>
  <c r="I36" i="1"/>
  <c r="J36" i="1" s="1"/>
</calcChain>
</file>

<file path=xl/sharedStrings.xml><?xml version="1.0" encoding="utf-8"?>
<sst xmlns="http://schemas.openxmlformats.org/spreadsheetml/2006/main" count="240" uniqueCount="236">
  <si>
    <t>Rbr.</t>
  </si>
  <si>
    <t>JMBAG</t>
  </si>
  <si>
    <t>1.</t>
  </si>
  <si>
    <t>0082070020</t>
  </si>
  <si>
    <t>2.</t>
  </si>
  <si>
    <t>0082068858</t>
  </si>
  <si>
    <t>3.</t>
  </si>
  <si>
    <t>0082069486</t>
  </si>
  <si>
    <t>4.</t>
  </si>
  <si>
    <t>0114038105</t>
  </si>
  <si>
    <t>5.</t>
  </si>
  <si>
    <t>0082069808</t>
  </si>
  <si>
    <t>6.</t>
  </si>
  <si>
    <t>0082069514</t>
  </si>
  <si>
    <t>7.</t>
  </si>
  <si>
    <t>0035231738</t>
  </si>
  <si>
    <t>8.</t>
  </si>
  <si>
    <t>0082068309</t>
  </si>
  <si>
    <t>9.</t>
  </si>
  <si>
    <t>0082068821</t>
  </si>
  <si>
    <t>10.</t>
  </si>
  <si>
    <t>0082068725</t>
  </si>
  <si>
    <t>11.</t>
  </si>
  <si>
    <t>0082068405</t>
  </si>
  <si>
    <t>12.</t>
  </si>
  <si>
    <t>0082069033</t>
  </si>
  <si>
    <t>13.</t>
  </si>
  <si>
    <t>0082069598</t>
  </si>
  <si>
    <t>14.</t>
  </si>
  <si>
    <t>0082065791</t>
  </si>
  <si>
    <t>15.</t>
  </si>
  <si>
    <t>0082070062</t>
  </si>
  <si>
    <t>16.</t>
  </si>
  <si>
    <t>0082069348</t>
  </si>
  <si>
    <t>17.</t>
  </si>
  <si>
    <t>0083202453</t>
  </si>
  <si>
    <t>18.</t>
  </si>
  <si>
    <t>0082069946</t>
  </si>
  <si>
    <t>19.</t>
  </si>
  <si>
    <t>0082068772</t>
  </si>
  <si>
    <t>20.</t>
  </si>
  <si>
    <t>0082068202</t>
  </si>
  <si>
    <t>21.</t>
  </si>
  <si>
    <t>0082070543</t>
  </si>
  <si>
    <t>22.</t>
  </si>
  <si>
    <t>0082066603</t>
  </si>
  <si>
    <t>23.</t>
  </si>
  <si>
    <t>0082070036</t>
  </si>
  <si>
    <t>24.</t>
  </si>
  <si>
    <t>0082069103</t>
  </si>
  <si>
    <t>25.</t>
  </si>
  <si>
    <t>0082069577</t>
  </si>
  <si>
    <t>26.</t>
  </si>
  <si>
    <t>0082068996</t>
  </si>
  <si>
    <t>27.</t>
  </si>
  <si>
    <t>0082068489</t>
  </si>
  <si>
    <t>28.</t>
  </si>
  <si>
    <t>0082070148</t>
  </si>
  <si>
    <t>29.</t>
  </si>
  <si>
    <t>0082069509</t>
  </si>
  <si>
    <t>30.</t>
  </si>
  <si>
    <t>0082069717</t>
  </si>
  <si>
    <t>31.</t>
  </si>
  <si>
    <t>0082068452</t>
  </si>
  <si>
    <t>32.</t>
  </si>
  <si>
    <t>0082069418</t>
  </si>
  <si>
    <t>33.</t>
  </si>
  <si>
    <t>0082068517</t>
  </si>
  <si>
    <t>34.</t>
  </si>
  <si>
    <t>0082069972</t>
  </si>
  <si>
    <t>35.</t>
  </si>
  <si>
    <t>0082069759</t>
  </si>
  <si>
    <t>36.</t>
  </si>
  <si>
    <t>0082068286</t>
  </si>
  <si>
    <t>37.</t>
  </si>
  <si>
    <t>0082068842</t>
  </si>
  <si>
    <t>38.</t>
  </si>
  <si>
    <t>0082069332</t>
  </si>
  <si>
    <t>39.</t>
  </si>
  <si>
    <t>0035226330</t>
  </si>
  <si>
    <t>40.</t>
  </si>
  <si>
    <t>0082070559</t>
  </si>
  <si>
    <t>41.</t>
  </si>
  <si>
    <t>0082070517</t>
  </si>
  <si>
    <t>42.</t>
  </si>
  <si>
    <t>0082068788</t>
  </si>
  <si>
    <t>43.</t>
  </si>
  <si>
    <t>0082070410</t>
  </si>
  <si>
    <t>44.</t>
  </si>
  <si>
    <t>0082070585</t>
  </si>
  <si>
    <t>45.</t>
  </si>
  <si>
    <t>0082068980</t>
  </si>
  <si>
    <t>46.</t>
  </si>
  <si>
    <t>0054050580</t>
  </si>
  <si>
    <t>47.</t>
  </si>
  <si>
    <t>0082070041</t>
  </si>
  <si>
    <t>48.</t>
  </si>
  <si>
    <t>0082068314</t>
  </si>
  <si>
    <t>49.</t>
  </si>
  <si>
    <t>0082070083</t>
  </si>
  <si>
    <t>50.</t>
  </si>
  <si>
    <t>0082068244</t>
  </si>
  <si>
    <t>51.</t>
  </si>
  <si>
    <t>0082068676</t>
  </si>
  <si>
    <t>52.</t>
  </si>
  <si>
    <t>0082066437</t>
  </si>
  <si>
    <t>53.</t>
  </si>
  <si>
    <t>0082069647</t>
  </si>
  <si>
    <t>54.</t>
  </si>
  <si>
    <t>0082069561</t>
  </si>
  <si>
    <t>55.</t>
  </si>
  <si>
    <t>0082069951</t>
  </si>
  <si>
    <t>56.</t>
  </si>
  <si>
    <t>0082070676</t>
  </si>
  <si>
    <t>57.</t>
  </si>
  <si>
    <t>0082066832</t>
  </si>
  <si>
    <t>58.</t>
  </si>
  <si>
    <t>0082069491</t>
  </si>
  <si>
    <t>59.</t>
  </si>
  <si>
    <t>0082067819</t>
  </si>
  <si>
    <t>60.</t>
  </si>
  <si>
    <t>0082069790</t>
  </si>
  <si>
    <t>61.</t>
  </si>
  <si>
    <t>0082066715</t>
  </si>
  <si>
    <t>62.</t>
  </si>
  <si>
    <t>0082070270</t>
  </si>
  <si>
    <t>63.</t>
  </si>
  <si>
    <t>0082069119</t>
  </si>
  <si>
    <t>64.</t>
  </si>
  <si>
    <t>0082069540</t>
  </si>
  <si>
    <t>65.</t>
  </si>
  <si>
    <t>0082069535</t>
  </si>
  <si>
    <t>66.</t>
  </si>
  <si>
    <t>0082070106</t>
  </si>
  <si>
    <t>67.</t>
  </si>
  <si>
    <t>0082067023</t>
  </si>
  <si>
    <t>68.</t>
  </si>
  <si>
    <t>0082068447</t>
  </si>
  <si>
    <t>69.</t>
  </si>
  <si>
    <t>0082068426</t>
  </si>
  <si>
    <t>70.</t>
  </si>
  <si>
    <t>0082067135</t>
  </si>
  <si>
    <t>71.</t>
  </si>
  <si>
    <t>0083231648</t>
  </si>
  <si>
    <t>72.</t>
  </si>
  <si>
    <t>0082069080</t>
  </si>
  <si>
    <t>73.</t>
  </si>
  <si>
    <t>0082069930</t>
  </si>
  <si>
    <t>74.</t>
  </si>
  <si>
    <t>0082069834</t>
  </si>
  <si>
    <t>75.</t>
  </si>
  <si>
    <t>0082069278</t>
  </si>
  <si>
    <t>76.</t>
  </si>
  <si>
    <t>0082068730</t>
  </si>
  <si>
    <t>77.</t>
  </si>
  <si>
    <t>0130328521</t>
  </si>
  <si>
    <t>78.</t>
  </si>
  <si>
    <t>0035224357</t>
  </si>
  <si>
    <t>79.</t>
  </si>
  <si>
    <t>0082068382</t>
  </si>
  <si>
    <t>80.</t>
  </si>
  <si>
    <t>0082070361</t>
  </si>
  <si>
    <t>81.</t>
  </si>
  <si>
    <t>0082069605</t>
  </si>
  <si>
    <t>82.</t>
  </si>
  <si>
    <t>0082069423</t>
  </si>
  <si>
    <t>83.</t>
  </si>
  <si>
    <t>0082068398</t>
  </si>
  <si>
    <t>84.</t>
  </si>
  <si>
    <t>0082069283</t>
  </si>
  <si>
    <t>85.</t>
  </si>
  <si>
    <t>0082068431</t>
  </si>
  <si>
    <t>86.</t>
  </si>
  <si>
    <t>0082068501</t>
  </si>
  <si>
    <t>87.</t>
  </si>
  <si>
    <t>0082068494</t>
  </si>
  <si>
    <t>88.</t>
  </si>
  <si>
    <t>0082068928</t>
  </si>
  <si>
    <t>89.</t>
  </si>
  <si>
    <t>0082068933</t>
  </si>
  <si>
    <t>90.</t>
  </si>
  <si>
    <t>0082069299</t>
  </si>
  <si>
    <t>91.</t>
  </si>
  <si>
    <t>0082069743</t>
  </si>
  <si>
    <t>92.</t>
  </si>
  <si>
    <t>0082069311</t>
  </si>
  <si>
    <t>93.</t>
  </si>
  <si>
    <t>0082068218</t>
  </si>
  <si>
    <t>94.</t>
  </si>
  <si>
    <t>0082068879</t>
  </si>
  <si>
    <t>95.</t>
  </si>
  <si>
    <t>0082070015</t>
  </si>
  <si>
    <t>96.</t>
  </si>
  <si>
    <t>0082069829</t>
  </si>
  <si>
    <t>97.</t>
  </si>
  <si>
    <t>0082066645</t>
  </si>
  <si>
    <t>98.</t>
  </si>
  <si>
    <t>0082069187</t>
  </si>
  <si>
    <t>99.</t>
  </si>
  <si>
    <t>0082068564</t>
  </si>
  <si>
    <t>100.</t>
  </si>
  <si>
    <t>0082068585</t>
  </si>
  <si>
    <t>101.</t>
  </si>
  <si>
    <t>0082069327</t>
  </si>
  <si>
    <t>102.</t>
  </si>
  <si>
    <t>0082068538</t>
  </si>
  <si>
    <t>103.</t>
  </si>
  <si>
    <t>0082067322</t>
  </si>
  <si>
    <t>104.</t>
  </si>
  <si>
    <t>0082069855</t>
  </si>
  <si>
    <t>105.</t>
  </si>
  <si>
    <t>0082068634</t>
  </si>
  <si>
    <t>106.</t>
  </si>
  <si>
    <t>0035223120</t>
  </si>
  <si>
    <t>107.</t>
  </si>
  <si>
    <t>0082069192</t>
  </si>
  <si>
    <t>108.</t>
  </si>
  <si>
    <t>0082069582</t>
  </si>
  <si>
    <t>109.</t>
  </si>
  <si>
    <t>0082068681</t>
  </si>
  <si>
    <t>110.</t>
  </si>
  <si>
    <t>0082069215</t>
  </si>
  <si>
    <t>111.</t>
  </si>
  <si>
    <t>0082070629</t>
  </si>
  <si>
    <t>bod</t>
  </si>
  <si>
    <t>max</t>
  </si>
  <si>
    <t>%</t>
  </si>
  <si>
    <t>I kolokvij</t>
  </si>
  <si>
    <t>uvid</t>
  </si>
  <si>
    <t>II kolokvij</t>
  </si>
  <si>
    <t>potpis iz 2023</t>
  </si>
  <si>
    <t>prosjek</t>
  </si>
  <si>
    <t>prijedlog</t>
  </si>
  <si>
    <t>okončanja</t>
  </si>
  <si>
    <t>javiti se nastavniku</t>
  </si>
  <si>
    <t>Odbila ocjenu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</si>
</sst>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name val="Calibri"/>
    </font>
    <font>
      <b/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" xfId="0" applyFill="1" applyBorder="1"/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3"/>
  <sheetViews>
    <sheetView tabSelected="1" workbookViewId="0">
      <selection activeCell="C2" sqref="C1:D1048576"/>
    </sheetView>
  </sheetViews>
  <sheetFormatPr defaultRowHeight="14.5" x14ac:dyDescent="0.35"/>
  <cols>
    <col min="1" max="1" width="6" customWidth="1"/>
    <col min="2" max="2" width="13.453125" customWidth="1"/>
    <col min="3" max="4" width="9.1796875" style="3"/>
    <col min="5" max="5" width="9.1796875" style="4"/>
    <col min="6" max="8" width="9.1796875" style="8"/>
    <col min="9" max="9" width="12.81640625" style="3" bestFit="1" customWidth="1"/>
    <col min="10" max="10" width="18.1796875" style="3" bestFit="1" customWidth="1"/>
    <col min="11" max="11" width="13.453125" bestFit="1" customWidth="1"/>
  </cols>
  <sheetData>
    <row r="1" spans="1:10" x14ac:dyDescent="0.35">
      <c r="C1" s="48" t="s">
        <v>227</v>
      </c>
      <c r="D1" s="49"/>
      <c r="E1" s="50"/>
      <c r="F1" s="51" t="s">
        <v>229</v>
      </c>
      <c r="G1" s="52"/>
      <c r="H1" s="53"/>
      <c r="I1" s="13" t="s">
        <v>231</v>
      </c>
      <c r="J1" s="34" t="s">
        <v>232</v>
      </c>
    </row>
    <row r="2" spans="1:10" x14ac:dyDescent="0.35">
      <c r="A2" s="2" t="s">
        <v>0</v>
      </c>
      <c r="B2" s="2" t="s">
        <v>1</v>
      </c>
      <c r="C2" s="17" t="s">
        <v>224</v>
      </c>
      <c r="D2" s="6" t="s">
        <v>225</v>
      </c>
      <c r="E2" s="18" t="s">
        <v>226</v>
      </c>
      <c r="F2" s="28" t="s">
        <v>224</v>
      </c>
      <c r="G2" s="9" t="s">
        <v>225</v>
      </c>
      <c r="H2" s="29" t="s">
        <v>226</v>
      </c>
      <c r="I2" s="14"/>
      <c r="J2" s="35" t="s">
        <v>233</v>
      </c>
    </row>
    <row r="3" spans="1:10" x14ac:dyDescent="0.35">
      <c r="A3" s="1" t="s">
        <v>2</v>
      </c>
      <c r="B3" s="1" t="s">
        <v>3</v>
      </c>
      <c r="C3" s="19">
        <v>11.5</v>
      </c>
      <c r="D3" s="5">
        <v>12</v>
      </c>
      <c r="E3" s="20">
        <f>C3/D3</f>
        <v>0.95833333333333337</v>
      </c>
      <c r="F3" s="30">
        <v>10</v>
      </c>
      <c r="G3" s="11">
        <v>10</v>
      </c>
      <c r="H3" s="20">
        <f>F3/G3</f>
        <v>1</v>
      </c>
      <c r="I3" s="15">
        <f>AVERAGE(E3,H3)</f>
        <v>0.97916666666666674</v>
      </c>
      <c r="J3" s="36" t="str">
        <f>IF(I3&gt;=0.9,"Izvrstan (5)",IF(I3&gt;=0.8,"v. dobar (4)",IF(I3&gt;=0.7,"dobar (3)",IF(I3&gt;=0.6,"dovoljan (2)",IF(I3&gt;=0.25,"potpis"," ")))))</f>
        <v>Izvrstan (5)</v>
      </c>
    </row>
    <row r="4" spans="1:10" x14ac:dyDescent="0.35">
      <c r="A4" s="1" t="s">
        <v>4</v>
      </c>
      <c r="B4" s="1" t="s">
        <v>5</v>
      </c>
      <c r="C4" s="19">
        <v>10</v>
      </c>
      <c r="D4" s="5">
        <v>12</v>
      </c>
      <c r="E4" s="20">
        <f t="shared" ref="E4:E67" si="0">C4/D4</f>
        <v>0.83333333333333337</v>
      </c>
      <c r="F4" s="30">
        <v>7</v>
      </c>
      <c r="G4" s="11">
        <v>10</v>
      </c>
      <c r="H4" s="20">
        <f t="shared" ref="H4:H67" si="1">F4/G4</f>
        <v>0.7</v>
      </c>
      <c r="I4" s="15">
        <f t="shared" ref="I4:I67" si="2">AVERAGE(E4,H4)</f>
        <v>0.76666666666666661</v>
      </c>
      <c r="J4" s="36" t="str">
        <f t="shared" ref="J4:J67" si="3">IF(I4&gt;=0.9,"Izvrstan (5)",IF(I4&gt;=0.8,"v. dobar (4)",IF(I4&gt;=0.7,"dobar (3)",IF(I4&gt;=0.6,"dovoljan (2)",IF(I4&gt;=0.25,"potpis"," ")))))</f>
        <v>dobar (3)</v>
      </c>
    </row>
    <row r="5" spans="1:10" x14ac:dyDescent="0.35">
      <c r="A5" s="1" t="s">
        <v>6</v>
      </c>
      <c r="B5" s="1" t="s">
        <v>7</v>
      </c>
      <c r="C5" s="19">
        <v>10.5</v>
      </c>
      <c r="D5" s="5">
        <v>12</v>
      </c>
      <c r="E5" s="20">
        <f t="shared" si="0"/>
        <v>0.875</v>
      </c>
      <c r="F5" s="30">
        <v>10</v>
      </c>
      <c r="G5" s="11">
        <v>10</v>
      </c>
      <c r="H5" s="20">
        <f t="shared" si="1"/>
        <v>1</v>
      </c>
      <c r="I5" s="15">
        <f t="shared" si="2"/>
        <v>0.9375</v>
      </c>
      <c r="J5" s="36" t="str">
        <f t="shared" si="3"/>
        <v>Izvrstan (5)</v>
      </c>
    </row>
    <row r="6" spans="1:10" x14ac:dyDescent="0.35">
      <c r="A6" s="1" t="s">
        <v>8</v>
      </c>
      <c r="B6" s="1" t="s">
        <v>9</v>
      </c>
      <c r="C6" s="19">
        <v>9.5</v>
      </c>
      <c r="D6" s="5">
        <v>12</v>
      </c>
      <c r="E6" s="20">
        <f t="shared" si="0"/>
        <v>0.79166666666666663</v>
      </c>
      <c r="F6" s="30">
        <v>3</v>
      </c>
      <c r="G6" s="11">
        <v>10</v>
      </c>
      <c r="H6" s="20">
        <f t="shared" si="1"/>
        <v>0.3</v>
      </c>
      <c r="I6" s="15">
        <f t="shared" si="2"/>
        <v>0.54583333333333328</v>
      </c>
      <c r="J6" s="36" t="str">
        <f t="shared" si="3"/>
        <v>potpis</v>
      </c>
    </row>
    <row r="7" spans="1:10" x14ac:dyDescent="0.35">
      <c r="A7" s="1" t="s">
        <v>10</v>
      </c>
      <c r="B7" s="1" t="s">
        <v>11</v>
      </c>
      <c r="C7" s="19">
        <v>12</v>
      </c>
      <c r="D7" s="5">
        <v>12</v>
      </c>
      <c r="E7" s="20">
        <f t="shared" si="0"/>
        <v>1</v>
      </c>
      <c r="F7" s="30">
        <v>10</v>
      </c>
      <c r="G7" s="11">
        <v>10</v>
      </c>
      <c r="H7" s="20">
        <f t="shared" si="1"/>
        <v>1</v>
      </c>
      <c r="I7" s="15">
        <f t="shared" si="2"/>
        <v>1</v>
      </c>
      <c r="J7" s="36" t="str">
        <f t="shared" si="3"/>
        <v>Izvrstan (5)</v>
      </c>
    </row>
    <row r="8" spans="1:10" x14ac:dyDescent="0.35">
      <c r="A8" s="1" t="s">
        <v>12</v>
      </c>
      <c r="B8" s="1" t="s">
        <v>13</v>
      </c>
      <c r="C8" s="19">
        <v>7.5</v>
      </c>
      <c r="D8" s="5">
        <v>12</v>
      </c>
      <c r="E8" s="20">
        <f t="shared" si="0"/>
        <v>0.625</v>
      </c>
      <c r="F8" s="30">
        <v>5</v>
      </c>
      <c r="G8" s="11">
        <v>10</v>
      </c>
      <c r="H8" s="20">
        <f t="shared" si="1"/>
        <v>0.5</v>
      </c>
      <c r="I8" s="15">
        <f t="shared" si="2"/>
        <v>0.5625</v>
      </c>
      <c r="J8" s="36" t="str">
        <f t="shared" si="3"/>
        <v>potpis</v>
      </c>
    </row>
    <row r="9" spans="1:10" x14ac:dyDescent="0.35">
      <c r="A9" s="1" t="s">
        <v>14</v>
      </c>
      <c r="B9" s="1" t="s">
        <v>15</v>
      </c>
      <c r="C9" s="19">
        <v>12</v>
      </c>
      <c r="D9" s="5">
        <v>12</v>
      </c>
      <c r="E9" s="20">
        <f t="shared" si="0"/>
        <v>1</v>
      </c>
      <c r="F9" s="30">
        <v>10</v>
      </c>
      <c r="G9" s="11">
        <v>10</v>
      </c>
      <c r="H9" s="20">
        <f t="shared" si="1"/>
        <v>1</v>
      </c>
      <c r="I9" s="15">
        <f t="shared" si="2"/>
        <v>1</v>
      </c>
      <c r="J9" s="36" t="str">
        <f t="shared" si="3"/>
        <v>Izvrstan (5)</v>
      </c>
    </row>
    <row r="10" spans="1:10" x14ac:dyDescent="0.35">
      <c r="A10" s="1" t="s">
        <v>16</v>
      </c>
      <c r="B10" s="1" t="s">
        <v>17</v>
      </c>
      <c r="C10" s="19">
        <v>11</v>
      </c>
      <c r="D10" s="5">
        <v>12</v>
      </c>
      <c r="E10" s="20">
        <f t="shared" si="0"/>
        <v>0.91666666666666663</v>
      </c>
      <c r="F10" s="30">
        <v>10</v>
      </c>
      <c r="G10" s="11">
        <v>10</v>
      </c>
      <c r="H10" s="20">
        <f t="shared" si="1"/>
        <v>1</v>
      </c>
      <c r="I10" s="15">
        <f t="shared" si="2"/>
        <v>0.95833333333333326</v>
      </c>
      <c r="J10" s="36" t="str">
        <f t="shared" si="3"/>
        <v>Izvrstan (5)</v>
      </c>
    </row>
    <row r="11" spans="1:10" x14ac:dyDescent="0.35">
      <c r="A11" s="1" t="s">
        <v>18</v>
      </c>
      <c r="B11" s="1" t="s">
        <v>19</v>
      </c>
      <c r="C11" s="19">
        <v>11</v>
      </c>
      <c r="D11" s="5">
        <v>12</v>
      </c>
      <c r="E11" s="20">
        <f t="shared" si="0"/>
        <v>0.91666666666666663</v>
      </c>
      <c r="F11" s="30">
        <v>8</v>
      </c>
      <c r="G11" s="11">
        <v>10</v>
      </c>
      <c r="H11" s="20">
        <f t="shared" si="1"/>
        <v>0.8</v>
      </c>
      <c r="I11" s="15">
        <f t="shared" si="2"/>
        <v>0.85833333333333339</v>
      </c>
      <c r="J11" s="36" t="str">
        <f t="shared" si="3"/>
        <v>v. dobar (4)</v>
      </c>
    </row>
    <row r="12" spans="1:10" x14ac:dyDescent="0.35">
      <c r="A12" s="1" t="s">
        <v>20</v>
      </c>
      <c r="B12" s="1" t="s">
        <v>21</v>
      </c>
      <c r="C12" s="19">
        <v>6.5</v>
      </c>
      <c r="D12" s="5">
        <v>12</v>
      </c>
      <c r="E12" s="20">
        <f t="shared" si="0"/>
        <v>0.54166666666666663</v>
      </c>
      <c r="F12" s="30">
        <v>9</v>
      </c>
      <c r="G12" s="11">
        <v>10</v>
      </c>
      <c r="H12" s="20">
        <f t="shared" si="1"/>
        <v>0.9</v>
      </c>
      <c r="I12" s="15">
        <f t="shared" si="2"/>
        <v>0.72083333333333333</v>
      </c>
      <c r="J12" s="36" t="str">
        <f t="shared" si="3"/>
        <v>dobar (3)</v>
      </c>
    </row>
    <row r="13" spans="1:10" x14ac:dyDescent="0.35">
      <c r="A13" s="1" t="s">
        <v>22</v>
      </c>
      <c r="B13" s="1" t="s">
        <v>23</v>
      </c>
      <c r="C13" s="19">
        <v>11</v>
      </c>
      <c r="D13" s="5">
        <v>12</v>
      </c>
      <c r="E13" s="20">
        <f t="shared" si="0"/>
        <v>0.91666666666666663</v>
      </c>
      <c r="F13" s="30">
        <v>7</v>
      </c>
      <c r="G13" s="11">
        <v>10</v>
      </c>
      <c r="H13" s="20">
        <f t="shared" si="1"/>
        <v>0.7</v>
      </c>
      <c r="I13" s="15">
        <f t="shared" si="2"/>
        <v>0.80833333333333335</v>
      </c>
      <c r="J13" s="36" t="str">
        <f t="shared" si="3"/>
        <v>v. dobar (4)</v>
      </c>
    </row>
    <row r="14" spans="1:10" x14ac:dyDescent="0.35">
      <c r="A14" s="1" t="s">
        <v>24</v>
      </c>
      <c r="B14" s="1" t="s">
        <v>25</v>
      </c>
      <c r="C14" s="19">
        <v>8</v>
      </c>
      <c r="D14" s="5">
        <v>12</v>
      </c>
      <c r="E14" s="20">
        <f t="shared" si="0"/>
        <v>0.66666666666666663</v>
      </c>
      <c r="F14" s="30">
        <v>8</v>
      </c>
      <c r="G14" s="11">
        <v>10</v>
      </c>
      <c r="H14" s="20">
        <f t="shared" si="1"/>
        <v>0.8</v>
      </c>
      <c r="I14" s="15">
        <f t="shared" si="2"/>
        <v>0.73333333333333339</v>
      </c>
      <c r="J14" s="36" t="str">
        <f t="shared" si="3"/>
        <v>dobar (3)</v>
      </c>
    </row>
    <row r="15" spans="1:10" x14ac:dyDescent="0.35">
      <c r="A15" s="1" t="s">
        <v>26</v>
      </c>
      <c r="B15" s="1" t="s">
        <v>27</v>
      </c>
      <c r="C15" s="19">
        <v>9.5</v>
      </c>
      <c r="D15" s="5">
        <v>12</v>
      </c>
      <c r="E15" s="20">
        <f t="shared" si="0"/>
        <v>0.79166666666666663</v>
      </c>
      <c r="F15" s="30">
        <v>9</v>
      </c>
      <c r="G15" s="11">
        <v>10</v>
      </c>
      <c r="H15" s="20">
        <f t="shared" si="1"/>
        <v>0.9</v>
      </c>
      <c r="I15" s="15">
        <f t="shared" si="2"/>
        <v>0.84583333333333333</v>
      </c>
      <c r="J15" s="36" t="str">
        <f t="shared" si="3"/>
        <v>v. dobar (4)</v>
      </c>
    </row>
    <row r="16" spans="1:10" x14ac:dyDescent="0.35">
      <c r="A16" s="1" t="s">
        <v>28</v>
      </c>
      <c r="B16" s="1" t="s">
        <v>29</v>
      </c>
      <c r="C16" s="19">
        <v>11</v>
      </c>
      <c r="D16" s="5">
        <v>12</v>
      </c>
      <c r="E16" s="20">
        <f t="shared" si="0"/>
        <v>0.91666666666666663</v>
      </c>
      <c r="F16" s="30">
        <v>9</v>
      </c>
      <c r="G16" s="11">
        <v>10</v>
      </c>
      <c r="H16" s="20">
        <f t="shared" si="1"/>
        <v>0.9</v>
      </c>
      <c r="I16" s="15">
        <f t="shared" si="2"/>
        <v>0.90833333333333333</v>
      </c>
      <c r="J16" s="36" t="str">
        <f t="shared" si="3"/>
        <v>Izvrstan (5)</v>
      </c>
    </row>
    <row r="17" spans="1:13" x14ac:dyDescent="0.35">
      <c r="A17" s="1" t="s">
        <v>30</v>
      </c>
      <c r="B17" s="1" t="s">
        <v>31</v>
      </c>
      <c r="C17" s="19">
        <v>11</v>
      </c>
      <c r="D17" s="5">
        <v>12</v>
      </c>
      <c r="E17" s="20">
        <f t="shared" si="0"/>
        <v>0.91666666666666663</v>
      </c>
      <c r="F17" s="30">
        <v>7</v>
      </c>
      <c r="G17" s="11">
        <v>10</v>
      </c>
      <c r="H17" s="20">
        <f t="shared" si="1"/>
        <v>0.7</v>
      </c>
      <c r="I17" s="15">
        <f t="shared" si="2"/>
        <v>0.80833333333333335</v>
      </c>
      <c r="J17" s="36" t="str">
        <f t="shared" si="3"/>
        <v>v. dobar (4)</v>
      </c>
    </row>
    <row r="18" spans="1:13" x14ac:dyDescent="0.35">
      <c r="A18" s="1" t="s">
        <v>32</v>
      </c>
      <c r="B18" s="1" t="s">
        <v>33</v>
      </c>
      <c r="C18" s="19">
        <v>12</v>
      </c>
      <c r="D18" s="5">
        <v>12</v>
      </c>
      <c r="E18" s="20">
        <f t="shared" si="0"/>
        <v>1</v>
      </c>
      <c r="F18" s="30">
        <v>8</v>
      </c>
      <c r="G18" s="11">
        <v>10</v>
      </c>
      <c r="H18" s="20">
        <f t="shared" si="1"/>
        <v>0.8</v>
      </c>
      <c r="I18" s="15">
        <f t="shared" si="2"/>
        <v>0.9</v>
      </c>
      <c r="J18" s="36" t="str">
        <f t="shared" si="3"/>
        <v>Izvrstan (5)</v>
      </c>
    </row>
    <row r="19" spans="1:13" x14ac:dyDescent="0.35">
      <c r="A19" s="1" t="s">
        <v>34</v>
      </c>
      <c r="B19" s="1" t="s">
        <v>35</v>
      </c>
      <c r="C19" s="21"/>
      <c r="D19" s="7">
        <v>12</v>
      </c>
      <c r="E19" s="22">
        <f t="shared" si="0"/>
        <v>0</v>
      </c>
      <c r="F19" s="31"/>
      <c r="G19" s="12">
        <v>10</v>
      </c>
      <c r="H19" s="22">
        <f t="shared" si="1"/>
        <v>0</v>
      </c>
      <c r="I19" s="15"/>
      <c r="J19" s="37" t="s">
        <v>234</v>
      </c>
    </row>
    <row r="20" spans="1:13" x14ac:dyDescent="0.35">
      <c r="A20" s="1" t="s">
        <v>36</v>
      </c>
      <c r="B20" s="1" t="s">
        <v>37</v>
      </c>
      <c r="C20" s="19">
        <v>10</v>
      </c>
      <c r="D20" s="5">
        <v>12</v>
      </c>
      <c r="E20" s="20">
        <f t="shared" si="0"/>
        <v>0.83333333333333337</v>
      </c>
      <c r="F20" s="30">
        <v>8</v>
      </c>
      <c r="G20" s="11">
        <v>10</v>
      </c>
      <c r="H20" s="20">
        <f t="shared" si="1"/>
        <v>0.8</v>
      </c>
      <c r="I20" s="15">
        <f t="shared" si="2"/>
        <v>0.81666666666666665</v>
      </c>
      <c r="J20" s="36" t="str">
        <f t="shared" si="3"/>
        <v>v. dobar (4)</v>
      </c>
    </row>
    <row r="21" spans="1:13" x14ac:dyDescent="0.35">
      <c r="A21" s="1" t="s">
        <v>38</v>
      </c>
      <c r="B21" s="1" t="s">
        <v>39</v>
      </c>
      <c r="C21" s="19">
        <v>11</v>
      </c>
      <c r="D21" s="5">
        <v>12</v>
      </c>
      <c r="E21" s="20">
        <f t="shared" si="0"/>
        <v>0.91666666666666663</v>
      </c>
      <c r="F21" s="30">
        <v>7</v>
      </c>
      <c r="G21" s="11">
        <v>10</v>
      </c>
      <c r="H21" s="20">
        <f t="shared" si="1"/>
        <v>0.7</v>
      </c>
      <c r="I21" s="15">
        <f t="shared" si="2"/>
        <v>0.80833333333333335</v>
      </c>
      <c r="J21" s="36" t="str">
        <f t="shared" si="3"/>
        <v>v. dobar (4)</v>
      </c>
    </row>
    <row r="22" spans="1:13" x14ac:dyDescent="0.35">
      <c r="A22" s="1" t="s">
        <v>40</v>
      </c>
      <c r="B22" s="1" t="s">
        <v>41</v>
      </c>
      <c r="C22" s="19">
        <v>11</v>
      </c>
      <c r="D22" s="5">
        <v>12</v>
      </c>
      <c r="E22" s="20">
        <f t="shared" si="0"/>
        <v>0.91666666666666663</v>
      </c>
      <c r="F22" s="30">
        <v>7</v>
      </c>
      <c r="G22" s="11">
        <v>10</v>
      </c>
      <c r="H22" s="20">
        <f t="shared" si="1"/>
        <v>0.7</v>
      </c>
      <c r="I22" s="15">
        <f t="shared" si="2"/>
        <v>0.80833333333333335</v>
      </c>
      <c r="J22" s="36" t="str">
        <f t="shared" si="3"/>
        <v>v. dobar (4)</v>
      </c>
    </row>
    <row r="23" spans="1:13" x14ac:dyDescent="0.35">
      <c r="A23" s="1" t="s">
        <v>42</v>
      </c>
      <c r="B23" s="1" t="s">
        <v>43</v>
      </c>
      <c r="C23" s="19">
        <v>8</v>
      </c>
      <c r="D23" s="5">
        <v>12</v>
      </c>
      <c r="E23" s="20">
        <f t="shared" si="0"/>
        <v>0.66666666666666663</v>
      </c>
      <c r="F23" s="30">
        <v>9.5</v>
      </c>
      <c r="G23" s="11">
        <v>10</v>
      </c>
      <c r="H23" s="20">
        <f t="shared" si="1"/>
        <v>0.95</v>
      </c>
      <c r="I23" s="15">
        <f t="shared" si="2"/>
        <v>0.80833333333333335</v>
      </c>
      <c r="J23" s="36" t="str">
        <f t="shared" si="3"/>
        <v>v. dobar (4)</v>
      </c>
      <c r="M23" s="10" t="s">
        <v>228</v>
      </c>
    </row>
    <row r="24" spans="1:13" x14ac:dyDescent="0.35">
      <c r="A24" s="1" t="s">
        <v>44</v>
      </c>
      <c r="B24" s="1" t="s">
        <v>45</v>
      </c>
      <c r="C24" s="19">
        <v>9.5</v>
      </c>
      <c r="D24" s="5">
        <v>12</v>
      </c>
      <c r="E24" s="20">
        <f t="shared" si="0"/>
        <v>0.79166666666666663</v>
      </c>
      <c r="F24" s="30">
        <v>10</v>
      </c>
      <c r="G24" s="11">
        <v>10</v>
      </c>
      <c r="H24" s="20">
        <f t="shared" si="1"/>
        <v>1</v>
      </c>
      <c r="I24" s="15">
        <f t="shared" si="2"/>
        <v>0.89583333333333326</v>
      </c>
      <c r="J24" s="36" t="str">
        <f t="shared" si="3"/>
        <v>v. dobar (4)</v>
      </c>
    </row>
    <row r="25" spans="1:13" x14ac:dyDescent="0.35">
      <c r="A25" s="1" t="s">
        <v>46</v>
      </c>
      <c r="B25" s="1" t="s">
        <v>47</v>
      </c>
      <c r="C25" s="19">
        <v>11</v>
      </c>
      <c r="D25" s="5">
        <v>12</v>
      </c>
      <c r="E25" s="20">
        <f t="shared" si="0"/>
        <v>0.91666666666666663</v>
      </c>
      <c r="F25" s="30">
        <v>8</v>
      </c>
      <c r="G25" s="11">
        <v>10</v>
      </c>
      <c r="H25" s="20">
        <f t="shared" si="1"/>
        <v>0.8</v>
      </c>
      <c r="I25" s="15">
        <f t="shared" si="2"/>
        <v>0.85833333333333339</v>
      </c>
      <c r="J25" s="36" t="str">
        <f t="shared" si="3"/>
        <v>v. dobar (4)</v>
      </c>
    </row>
    <row r="26" spans="1:13" x14ac:dyDescent="0.35">
      <c r="A26" s="1" t="s">
        <v>48</v>
      </c>
      <c r="B26" s="1" t="s">
        <v>49</v>
      </c>
      <c r="C26" s="19">
        <v>11.5</v>
      </c>
      <c r="D26" s="5">
        <v>12</v>
      </c>
      <c r="E26" s="20">
        <f t="shared" si="0"/>
        <v>0.95833333333333337</v>
      </c>
      <c r="F26" s="30">
        <v>6.5</v>
      </c>
      <c r="G26" s="11">
        <v>10</v>
      </c>
      <c r="H26" s="20">
        <f t="shared" si="1"/>
        <v>0.65</v>
      </c>
      <c r="I26" s="15">
        <f t="shared" si="2"/>
        <v>0.8041666666666667</v>
      </c>
      <c r="J26" s="36" t="str">
        <f t="shared" si="3"/>
        <v>v. dobar (4)</v>
      </c>
    </row>
    <row r="27" spans="1:13" x14ac:dyDescent="0.35">
      <c r="A27" s="1" t="s">
        <v>50</v>
      </c>
      <c r="B27" s="1" t="s">
        <v>51</v>
      </c>
      <c r="C27" s="19">
        <v>7.5</v>
      </c>
      <c r="D27" s="5">
        <v>12</v>
      </c>
      <c r="E27" s="20">
        <f t="shared" si="0"/>
        <v>0.625</v>
      </c>
      <c r="F27" s="30">
        <v>10</v>
      </c>
      <c r="G27" s="11">
        <v>10</v>
      </c>
      <c r="H27" s="20">
        <f t="shared" si="1"/>
        <v>1</v>
      </c>
      <c r="I27" s="15">
        <f t="shared" si="2"/>
        <v>0.8125</v>
      </c>
      <c r="J27" s="36" t="str">
        <f t="shared" si="3"/>
        <v>v. dobar (4)</v>
      </c>
    </row>
    <row r="28" spans="1:13" x14ac:dyDescent="0.35">
      <c r="A28" s="1" t="s">
        <v>52</v>
      </c>
      <c r="B28" s="1" t="s">
        <v>53</v>
      </c>
      <c r="C28" s="19">
        <v>11</v>
      </c>
      <c r="D28" s="5">
        <v>12</v>
      </c>
      <c r="E28" s="20">
        <f t="shared" si="0"/>
        <v>0.91666666666666663</v>
      </c>
      <c r="F28" s="30">
        <v>9</v>
      </c>
      <c r="G28" s="11">
        <v>10</v>
      </c>
      <c r="H28" s="20">
        <f t="shared" si="1"/>
        <v>0.9</v>
      </c>
      <c r="I28" s="15">
        <f t="shared" si="2"/>
        <v>0.90833333333333333</v>
      </c>
      <c r="J28" s="36" t="str">
        <f t="shared" si="3"/>
        <v>Izvrstan (5)</v>
      </c>
    </row>
    <row r="29" spans="1:13" x14ac:dyDescent="0.35">
      <c r="A29" s="1" t="s">
        <v>54</v>
      </c>
      <c r="B29" s="1" t="s">
        <v>55</v>
      </c>
      <c r="C29" s="19">
        <v>10</v>
      </c>
      <c r="D29" s="5">
        <v>12</v>
      </c>
      <c r="E29" s="20">
        <f t="shared" si="0"/>
        <v>0.83333333333333337</v>
      </c>
      <c r="F29" s="30">
        <v>8</v>
      </c>
      <c r="G29" s="11">
        <v>10</v>
      </c>
      <c r="H29" s="20">
        <f t="shared" si="1"/>
        <v>0.8</v>
      </c>
      <c r="I29" s="15">
        <f t="shared" si="2"/>
        <v>0.81666666666666665</v>
      </c>
      <c r="J29" s="36" t="str">
        <f t="shared" si="3"/>
        <v>v. dobar (4)</v>
      </c>
    </row>
    <row r="30" spans="1:13" x14ac:dyDescent="0.35">
      <c r="A30" s="1" t="s">
        <v>56</v>
      </c>
      <c r="B30" s="1" t="s">
        <v>57</v>
      </c>
      <c r="C30" s="19">
        <v>12</v>
      </c>
      <c r="D30" s="5">
        <v>12</v>
      </c>
      <c r="E30" s="20">
        <f t="shared" si="0"/>
        <v>1</v>
      </c>
      <c r="F30" s="30">
        <v>10</v>
      </c>
      <c r="G30" s="11">
        <v>10</v>
      </c>
      <c r="H30" s="20">
        <f t="shared" si="1"/>
        <v>1</v>
      </c>
      <c r="I30" s="15">
        <f t="shared" si="2"/>
        <v>1</v>
      </c>
      <c r="J30" s="36" t="str">
        <f t="shared" si="3"/>
        <v>Izvrstan (5)</v>
      </c>
    </row>
    <row r="31" spans="1:13" x14ac:dyDescent="0.35">
      <c r="A31" s="1" t="s">
        <v>58</v>
      </c>
      <c r="B31" s="1" t="s">
        <v>59</v>
      </c>
      <c r="C31" s="19">
        <v>11</v>
      </c>
      <c r="D31" s="5">
        <v>12</v>
      </c>
      <c r="E31" s="20">
        <f t="shared" si="0"/>
        <v>0.91666666666666663</v>
      </c>
      <c r="F31" s="30">
        <v>7</v>
      </c>
      <c r="G31" s="11">
        <v>10</v>
      </c>
      <c r="H31" s="20">
        <f t="shared" si="1"/>
        <v>0.7</v>
      </c>
      <c r="I31" s="15">
        <f t="shared" si="2"/>
        <v>0.80833333333333335</v>
      </c>
      <c r="J31" s="36" t="str">
        <f t="shared" si="3"/>
        <v>v. dobar (4)</v>
      </c>
    </row>
    <row r="32" spans="1:13" x14ac:dyDescent="0.35">
      <c r="A32" s="1" t="s">
        <v>60</v>
      </c>
      <c r="B32" s="1" t="s">
        <v>61</v>
      </c>
      <c r="C32" s="19">
        <v>12</v>
      </c>
      <c r="D32" s="5">
        <v>12</v>
      </c>
      <c r="E32" s="20">
        <f t="shared" si="0"/>
        <v>1</v>
      </c>
      <c r="F32" s="30">
        <v>9</v>
      </c>
      <c r="G32" s="11">
        <v>10</v>
      </c>
      <c r="H32" s="20">
        <f t="shared" si="1"/>
        <v>0.9</v>
      </c>
      <c r="I32" s="15">
        <f t="shared" si="2"/>
        <v>0.95</v>
      </c>
      <c r="J32" s="36" t="str">
        <f t="shared" si="3"/>
        <v>Izvrstan (5)</v>
      </c>
    </row>
    <row r="33" spans="1:10" x14ac:dyDescent="0.35">
      <c r="A33" s="1" t="s">
        <v>62</v>
      </c>
      <c r="B33" s="1" t="s">
        <v>63</v>
      </c>
      <c r="C33" s="19">
        <v>8.5</v>
      </c>
      <c r="D33" s="5">
        <v>12</v>
      </c>
      <c r="E33" s="20">
        <f t="shared" si="0"/>
        <v>0.70833333333333337</v>
      </c>
      <c r="F33" s="30">
        <v>9</v>
      </c>
      <c r="G33" s="11">
        <v>10</v>
      </c>
      <c r="H33" s="20">
        <f t="shared" si="1"/>
        <v>0.9</v>
      </c>
      <c r="I33" s="15">
        <f t="shared" si="2"/>
        <v>0.8041666666666667</v>
      </c>
      <c r="J33" s="36" t="str">
        <f t="shared" si="3"/>
        <v>v. dobar (4)</v>
      </c>
    </row>
    <row r="34" spans="1:10" x14ac:dyDescent="0.35">
      <c r="A34" s="1" t="s">
        <v>64</v>
      </c>
      <c r="B34" s="1" t="s">
        <v>65</v>
      </c>
      <c r="C34" s="19">
        <v>5</v>
      </c>
      <c r="D34" s="5">
        <v>12</v>
      </c>
      <c r="E34" s="20">
        <f t="shared" si="0"/>
        <v>0.41666666666666669</v>
      </c>
      <c r="F34" s="30">
        <v>3</v>
      </c>
      <c r="G34" s="11">
        <v>10</v>
      </c>
      <c r="H34" s="20">
        <f t="shared" si="1"/>
        <v>0.3</v>
      </c>
      <c r="I34" s="15">
        <f t="shared" si="2"/>
        <v>0.35833333333333334</v>
      </c>
      <c r="J34" s="36" t="str">
        <f t="shared" si="3"/>
        <v>potpis</v>
      </c>
    </row>
    <row r="35" spans="1:10" x14ac:dyDescent="0.35">
      <c r="A35" s="1" t="s">
        <v>66</v>
      </c>
      <c r="B35" s="1" t="s">
        <v>67</v>
      </c>
      <c r="C35" s="19">
        <v>11.5</v>
      </c>
      <c r="D35" s="5">
        <v>12</v>
      </c>
      <c r="E35" s="20">
        <f t="shared" si="0"/>
        <v>0.95833333333333337</v>
      </c>
      <c r="F35" s="30">
        <v>8.5</v>
      </c>
      <c r="G35" s="11">
        <v>10</v>
      </c>
      <c r="H35" s="20">
        <f t="shared" si="1"/>
        <v>0.85</v>
      </c>
      <c r="I35" s="15">
        <f t="shared" si="2"/>
        <v>0.90416666666666667</v>
      </c>
      <c r="J35" s="36" t="str">
        <f t="shared" si="3"/>
        <v>Izvrstan (5)</v>
      </c>
    </row>
    <row r="36" spans="1:10" x14ac:dyDescent="0.35">
      <c r="A36" s="1" t="s">
        <v>68</v>
      </c>
      <c r="B36" s="1" t="s">
        <v>69</v>
      </c>
      <c r="C36" s="19">
        <v>10.5</v>
      </c>
      <c r="D36" s="5">
        <v>12</v>
      </c>
      <c r="E36" s="20">
        <f t="shared" si="0"/>
        <v>0.875</v>
      </c>
      <c r="F36" s="30">
        <v>7.5</v>
      </c>
      <c r="G36" s="11">
        <v>10</v>
      </c>
      <c r="H36" s="20">
        <f t="shared" si="1"/>
        <v>0.75</v>
      </c>
      <c r="I36" s="15">
        <f t="shared" si="2"/>
        <v>0.8125</v>
      </c>
      <c r="J36" s="36" t="str">
        <f t="shared" si="3"/>
        <v>v. dobar (4)</v>
      </c>
    </row>
    <row r="37" spans="1:10" x14ac:dyDescent="0.35">
      <c r="A37" s="1" t="s">
        <v>70</v>
      </c>
      <c r="B37" s="1" t="s">
        <v>71</v>
      </c>
      <c r="C37" s="19">
        <v>8.5</v>
      </c>
      <c r="D37" s="5">
        <v>12</v>
      </c>
      <c r="E37" s="20">
        <f t="shared" si="0"/>
        <v>0.70833333333333337</v>
      </c>
      <c r="F37" s="30">
        <v>10</v>
      </c>
      <c r="G37" s="11">
        <v>10</v>
      </c>
      <c r="H37" s="20">
        <f t="shared" si="1"/>
        <v>1</v>
      </c>
      <c r="I37" s="15">
        <f t="shared" si="2"/>
        <v>0.85416666666666674</v>
      </c>
      <c r="J37" s="36" t="str">
        <f t="shared" si="3"/>
        <v>v. dobar (4)</v>
      </c>
    </row>
    <row r="38" spans="1:10" x14ac:dyDescent="0.35">
      <c r="A38" s="1" t="s">
        <v>72</v>
      </c>
      <c r="B38" s="1" t="s">
        <v>73</v>
      </c>
      <c r="C38" s="19">
        <v>12</v>
      </c>
      <c r="D38" s="5">
        <v>12</v>
      </c>
      <c r="E38" s="20">
        <f t="shared" si="0"/>
        <v>1</v>
      </c>
      <c r="F38" s="30">
        <v>6</v>
      </c>
      <c r="G38" s="11">
        <v>10</v>
      </c>
      <c r="H38" s="20">
        <f t="shared" si="1"/>
        <v>0.6</v>
      </c>
      <c r="I38" s="15">
        <f t="shared" si="2"/>
        <v>0.8</v>
      </c>
      <c r="J38" s="36" t="str">
        <f t="shared" si="3"/>
        <v>v. dobar (4)</v>
      </c>
    </row>
    <row r="39" spans="1:10" x14ac:dyDescent="0.35">
      <c r="A39" s="1" t="s">
        <v>74</v>
      </c>
      <c r="B39" s="1" t="s">
        <v>75</v>
      </c>
      <c r="C39" s="19">
        <v>10</v>
      </c>
      <c r="D39" s="5">
        <v>12</v>
      </c>
      <c r="E39" s="20">
        <f t="shared" si="0"/>
        <v>0.83333333333333337</v>
      </c>
      <c r="F39" s="30">
        <v>8</v>
      </c>
      <c r="G39" s="11">
        <v>10</v>
      </c>
      <c r="H39" s="20">
        <f t="shared" si="1"/>
        <v>0.8</v>
      </c>
      <c r="I39" s="15">
        <f t="shared" si="2"/>
        <v>0.81666666666666665</v>
      </c>
      <c r="J39" s="36" t="str">
        <f t="shared" si="3"/>
        <v>v. dobar (4)</v>
      </c>
    </row>
    <row r="40" spans="1:10" x14ac:dyDescent="0.35">
      <c r="A40" s="1" t="s">
        <v>76</v>
      </c>
      <c r="B40" s="1" t="s">
        <v>77</v>
      </c>
      <c r="C40" s="19">
        <v>10.5</v>
      </c>
      <c r="D40" s="5">
        <v>12</v>
      </c>
      <c r="E40" s="20">
        <f t="shared" si="0"/>
        <v>0.875</v>
      </c>
      <c r="F40" s="30">
        <v>6</v>
      </c>
      <c r="G40" s="11">
        <v>10</v>
      </c>
      <c r="H40" s="20">
        <f t="shared" si="1"/>
        <v>0.6</v>
      </c>
      <c r="I40" s="15">
        <f t="shared" ref="I40" si="4">AVERAGE(E40,H40)</f>
        <v>0.73750000000000004</v>
      </c>
      <c r="J40" s="36" t="str">
        <f t="shared" ref="J40" si="5">IF(I40&gt;=0.9,"Izvrstan (5)",IF(I40&gt;=0.8,"v. dobar (4)",IF(I40&gt;=0.7,"dobar (3)",IF(I40&gt;=0.6,"dovoljan (2)",IF(I40&gt;=0.25,"potpis"," ")))))</f>
        <v>dobar (3)</v>
      </c>
    </row>
    <row r="41" spans="1:10" x14ac:dyDescent="0.35">
      <c r="A41" s="1" t="s">
        <v>78</v>
      </c>
      <c r="B41" s="1" t="s">
        <v>79</v>
      </c>
      <c r="C41" s="19">
        <v>11</v>
      </c>
      <c r="D41" s="5">
        <v>12</v>
      </c>
      <c r="E41" s="20">
        <f t="shared" si="0"/>
        <v>0.91666666666666663</v>
      </c>
      <c r="F41" s="30">
        <v>5</v>
      </c>
      <c r="G41" s="11">
        <v>10</v>
      </c>
      <c r="H41" s="20">
        <f t="shared" si="1"/>
        <v>0.5</v>
      </c>
      <c r="I41" s="15">
        <f t="shared" si="2"/>
        <v>0.70833333333333326</v>
      </c>
      <c r="J41" s="36" t="str">
        <f t="shared" si="3"/>
        <v>dobar (3)</v>
      </c>
    </row>
    <row r="42" spans="1:10" x14ac:dyDescent="0.35">
      <c r="A42" s="1" t="s">
        <v>80</v>
      </c>
      <c r="B42" s="1" t="s">
        <v>81</v>
      </c>
      <c r="C42" s="19">
        <v>11.5</v>
      </c>
      <c r="D42" s="5">
        <v>12</v>
      </c>
      <c r="E42" s="20">
        <f t="shared" si="0"/>
        <v>0.95833333333333337</v>
      </c>
      <c r="F42" s="30">
        <v>9</v>
      </c>
      <c r="G42" s="11">
        <v>10</v>
      </c>
      <c r="H42" s="20">
        <f t="shared" si="1"/>
        <v>0.9</v>
      </c>
      <c r="I42" s="15">
        <f t="shared" si="2"/>
        <v>0.9291666666666667</v>
      </c>
      <c r="J42" s="36" t="str">
        <f t="shared" si="3"/>
        <v>Izvrstan (5)</v>
      </c>
    </row>
    <row r="43" spans="1:10" x14ac:dyDescent="0.35">
      <c r="A43" s="1" t="s">
        <v>82</v>
      </c>
      <c r="B43" s="1" t="s">
        <v>83</v>
      </c>
      <c r="C43" s="19">
        <v>10</v>
      </c>
      <c r="D43" s="5">
        <v>12</v>
      </c>
      <c r="E43" s="20">
        <f t="shared" si="0"/>
        <v>0.83333333333333337</v>
      </c>
      <c r="F43" s="30">
        <v>6</v>
      </c>
      <c r="G43" s="11">
        <v>10</v>
      </c>
      <c r="H43" s="20">
        <f t="shared" si="1"/>
        <v>0.6</v>
      </c>
      <c r="I43" s="15">
        <f t="shared" si="2"/>
        <v>0.71666666666666667</v>
      </c>
      <c r="J43" s="36" t="str">
        <f t="shared" si="3"/>
        <v>dobar (3)</v>
      </c>
    </row>
    <row r="44" spans="1:10" x14ac:dyDescent="0.35">
      <c r="A44" s="1" t="s">
        <v>84</v>
      </c>
      <c r="B44" s="1" t="s">
        <v>85</v>
      </c>
      <c r="C44" s="19">
        <v>11.5</v>
      </c>
      <c r="D44" s="5">
        <v>12</v>
      </c>
      <c r="E44" s="20">
        <f t="shared" si="0"/>
        <v>0.95833333333333337</v>
      </c>
      <c r="F44" s="30">
        <v>8.5</v>
      </c>
      <c r="G44" s="11">
        <v>10</v>
      </c>
      <c r="H44" s="20">
        <f t="shared" si="1"/>
        <v>0.85</v>
      </c>
      <c r="I44" s="15">
        <f t="shared" si="2"/>
        <v>0.90416666666666667</v>
      </c>
      <c r="J44" s="36" t="str">
        <f t="shared" si="3"/>
        <v>Izvrstan (5)</v>
      </c>
    </row>
    <row r="45" spans="1:10" x14ac:dyDescent="0.35">
      <c r="A45" s="1" t="s">
        <v>86</v>
      </c>
      <c r="B45" s="1" t="s">
        <v>87</v>
      </c>
      <c r="C45" s="19">
        <v>11.5</v>
      </c>
      <c r="D45" s="5">
        <v>12</v>
      </c>
      <c r="E45" s="20">
        <f t="shared" si="0"/>
        <v>0.95833333333333337</v>
      </c>
      <c r="F45" s="30">
        <v>10</v>
      </c>
      <c r="G45" s="11">
        <v>10</v>
      </c>
      <c r="H45" s="20">
        <f t="shared" si="1"/>
        <v>1</v>
      </c>
      <c r="I45" s="15">
        <f t="shared" si="2"/>
        <v>0.97916666666666674</v>
      </c>
      <c r="J45" s="36" t="str">
        <f t="shared" si="3"/>
        <v>Izvrstan (5)</v>
      </c>
    </row>
    <row r="46" spans="1:10" x14ac:dyDescent="0.35">
      <c r="A46" s="1" t="s">
        <v>88</v>
      </c>
      <c r="B46" s="1" t="s">
        <v>89</v>
      </c>
      <c r="C46" s="19">
        <v>11</v>
      </c>
      <c r="D46" s="5">
        <v>12</v>
      </c>
      <c r="E46" s="20">
        <f t="shared" si="0"/>
        <v>0.91666666666666663</v>
      </c>
      <c r="F46" s="30">
        <v>8</v>
      </c>
      <c r="G46" s="11">
        <v>10</v>
      </c>
      <c r="H46" s="20">
        <f t="shared" si="1"/>
        <v>0.8</v>
      </c>
      <c r="I46" s="15">
        <f t="shared" si="2"/>
        <v>0.85833333333333339</v>
      </c>
      <c r="J46" s="36" t="str">
        <f t="shared" si="3"/>
        <v>v. dobar (4)</v>
      </c>
    </row>
    <row r="47" spans="1:10" x14ac:dyDescent="0.35">
      <c r="A47" s="1" t="s">
        <v>90</v>
      </c>
      <c r="B47" s="1" t="s">
        <v>91</v>
      </c>
      <c r="C47" s="23">
        <v>7.5</v>
      </c>
      <c r="D47" s="5">
        <v>12</v>
      </c>
      <c r="E47" s="20">
        <f t="shared" si="0"/>
        <v>0.625</v>
      </c>
      <c r="F47" s="30">
        <v>6</v>
      </c>
      <c r="G47" s="11">
        <v>10</v>
      </c>
      <c r="H47" s="20">
        <f t="shared" si="1"/>
        <v>0.6</v>
      </c>
      <c r="I47" s="15">
        <f t="shared" si="2"/>
        <v>0.61250000000000004</v>
      </c>
      <c r="J47" s="36" t="str">
        <f t="shared" si="3"/>
        <v>dovoljan (2)</v>
      </c>
    </row>
    <row r="48" spans="1:10" x14ac:dyDescent="0.35">
      <c r="A48" s="1" t="s">
        <v>92</v>
      </c>
      <c r="B48" s="1" t="s">
        <v>93</v>
      </c>
      <c r="C48" s="19">
        <v>11</v>
      </c>
      <c r="D48" s="5">
        <v>12</v>
      </c>
      <c r="E48" s="20">
        <f t="shared" si="0"/>
        <v>0.91666666666666663</v>
      </c>
      <c r="F48" s="30">
        <v>7</v>
      </c>
      <c r="G48" s="11">
        <v>10</v>
      </c>
      <c r="H48" s="20">
        <f t="shared" si="1"/>
        <v>0.7</v>
      </c>
      <c r="I48" s="15">
        <f t="shared" si="2"/>
        <v>0.80833333333333335</v>
      </c>
      <c r="J48" s="36" t="str">
        <f t="shared" si="3"/>
        <v>v. dobar (4)</v>
      </c>
    </row>
    <row r="49" spans="1:10" x14ac:dyDescent="0.35">
      <c r="A49" s="1" t="s">
        <v>94</v>
      </c>
      <c r="B49" s="1" t="s">
        <v>95</v>
      </c>
      <c r="C49" s="19">
        <v>9.5</v>
      </c>
      <c r="D49" s="5">
        <v>12</v>
      </c>
      <c r="E49" s="20">
        <f t="shared" si="0"/>
        <v>0.79166666666666663</v>
      </c>
      <c r="F49" s="30">
        <v>8.5</v>
      </c>
      <c r="G49" s="11">
        <v>10</v>
      </c>
      <c r="H49" s="20">
        <f t="shared" si="1"/>
        <v>0.85</v>
      </c>
      <c r="I49" s="15">
        <f t="shared" si="2"/>
        <v>0.8208333333333333</v>
      </c>
      <c r="J49" s="36" t="str">
        <f t="shared" si="3"/>
        <v>v. dobar (4)</v>
      </c>
    </row>
    <row r="50" spans="1:10" x14ac:dyDescent="0.35">
      <c r="A50" s="1" t="s">
        <v>96</v>
      </c>
      <c r="B50" s="1" t="s">
        <v>97</v>
      </c>
      <c r="C50" s="19">
        <v>8</v>
      </c>
      <c r="D50" s="5">
        <v>12</v>
      </c>
      <c r="E50" s="20">
        <f t="shared" si="0"/>
        <v>0.66666666666666663</v>
      </c>
      <c r="F50" s="30">
        <v>8</v>
      </c>
      <c r="G50" s="11">
        <v>10</v>
      </c>
      <c r="H50" s="20">
        <f t="shared" si="1"/>
        <v>0.8</v>
      </c>
      <c r="I50" s="15">
        <f t="shared" si="2"/>
        <v>0.73333333333333339</v>
      </c>
      <c r="J50" s="36" t="str">
        <f t="shared" si="3"/>
        <v>dobar (3)</v>
      </c>
    </row>
    <row r="51" spans="1:10" x14ac:dyDescent="0.35">
      <c r="A51" s="1" t="s">
        <v>98</v>
      </c>
      <c r="B51" s="1" t="s">
        <v>99</v>
      </c>
      <c r="C51" s="19">
        <v>11</v>
      </c>
      <c r="D51" s="5">
        <v>12</v>
      </c>
      <c r="E51" s="20">
        <f t="shared" si="0"/>
        <v>0.91666666666666663</v>
      </c>
      <c r="F51" s="30">
        <v>8</v>
      </c>
      <c r="G51" s="11">
        <v>10</v>
      </c>
      <c r="H51" s="20">
        <f t="shared" si="1"/>
        <v>0.8</v>
      </c>
      <c r="I51" s="15">
        <f t="shared" si="2"/>
        <v>0.85833333333333339</v>
      </c>
      <c r="J51" s="36" t="str">
        <f t="shared" si="3"/>
        <v>v. dobar (4)</v>
      </c>
    </row>
    <row r="52" spans="1:10" x14ac:dyDescent="0.35">
      <c r="A52" s="1" t="s">
        <v>100</v>
      </c>
      <c r="B52" s="1" t="s">
        <v>101</v>
      </c>
      <c r="C52" s="19">
        <v>12</v>
      </c>
      <c r="D52" s="5">
        <v>12</v>
      </c>
      <c r="E52" s="20">
        <f t="shared" si="0"/>
        <v>1</v>
      </c>
      <c r="F52" s="30">
        <v>10</v>
      </c>
      <c r="G52" s="11">
        <v>10</v>
      </c>
      <c r="H52" s="20">
        <f t="shared" si="1"/>
        <v>1</v>
      </c>
      <c r="I52" s="15">
        <f t="shared" si="2"/>
        <v>1</v>
      </c>
      <c r="J52" s="36" t="str">
        <f t="shared" si="3"/>
        <v>Izvrstan (5)</v>
      </c>
    </row>
    <row r="53" spans="1:10" x14ac:dyDescent="0.35">
      <c r="A53" s="1" t="s">
        <v>102</v>
      </c>
      <c r="B53" s="1" t="s">
        <v>103</v>
      </c>
      <c r="C53" s="19">
        <v>10</v>
      </c>
      <c r="D53" s="5">
        <v>12</v>
      </c>
      <c r="E53" s="20">
        <f t="shared" si="0"/>
        <v>0.83333333333333337</v>
      </c>
      <c r="F53" s="30">
        <v>6</v>
      </c>
      <c r="G53" s="11">
        <v>10</v>
      </c>
      <c r="H53" s="20">
        <f t="shared" si="1"/>
        <v>0.6</v>
      </c>
      <c r="I53" s="15">
        <f t="shared" si="2"/>
        <v>0.71666666666666667</v>
      </c>
      <c r="J53" s="36" t="str">
        <f t="shared" si="3"/>
        <v>dobar (3)</v>
      </c>
    </row>
    <row r="54" spans="1:10" x14ac:dyDescent="0.35">
      <c r="A54" s="1" t="s">
        <v>104</v>
      </c>
      <c r="B54" s="1" t="s">
        <v>105</v>
      </c>
      <c r="C54" s="19">
        <v>10</v>
      </c>
      <c r="D54" s="5">
        <v>12</v>
      </c>
      <c r="E54" s="20">
        <f t="shared" si="0"/>
        <v>0.83333333333333337</v>
      </c>
      <c r="F54" s="30">
        <v>10</v>
      </c>
      <c r="G54" s="11">
        <v>10</v>
      </c>
      <c r="H54" s="20">
        <f t="shared" si="1"/>
        <v>1</v>
      </c>
      <c r="I54" s="15">
        <f t="shared" si="2"/>
        <v>0.91666666666666674</v>
      </c>
      <c r="J54" s="36" t="str">
        <f t="shared" si="3"/>
        <v>Izvrstan (5)</v>
      </c>
    </row>
    <row r="55" spans="1:10" x14ac:dyDescent="0.35">
      <c r="A55" s="1" t="s">
        <v>106</v>
      </c>
      <c r="B55" s="1" t="s">
        <v>107</v>
      </c>
      <c r="C55" s="19">
        <v>9.5</v>
      </c>
      <c r="D55" s="5">
        <v>12</v>
      </c>
      <c r="E55" s="20">
        <f t="shared" si="0"/>
        <v>0.79166666666666663</v>
      </c>
      <c r="F55" s="30">
        <v>7</v>
      </c>
      <c r="G55" s="11">
        <v>10</v>
      </c>
      <c r="H55" s="20">
        <f t="shared" si="1"/>
        <v>0.7</v>
      </c>
      <c r="I55" s="15">
        <f t="shared" si="2"/>
        <v>0.74583333333333335</v>
      </c>
      <c r="J55" s="36" t="str">
        <f t="shared" si="3"/>
        <v>dobar (3)</v>
      </c>
    </row>
    <row r="56" spans="1:10" x14ac:dyDescent="0.35">
      <c r="A56" s="1" t="s">
        <v>108</v>
      </c>
      <c r="B56" s="1" t="s">
        <v>109</v>
      </c>
      <c r="C56" s="19">
        <v>10.5</v>
      </c>
      <c r="D56" s="5">
        <v>12</v>
      </c>
      <c r="E56" s="20">
        <f t="shared" si="0"/>
        <v>0.875</v>
      </c>
      <c r="F56" s="30">
        <v>9.5</v>
      </c>
      <c r="G56" s="11">
        <v>10</v>
      </c>
      <c r="H56" s="20">
        <f t="shared" si="1"/>
        <v>0.95</v>
      </c>
      <c r="I56" s="15">
        <f t="shared" si="2"/>
        <v>0.91249999999999998</v>
      </c>
      <c r="J56" s="36" t="str">
        <f t="shared" si="3"/>
        <v>Izvrstan (5)</v>
      </c>
    </row>
    <row r="57" spans="1:10" x14ac:dyDescent="0.35">
      <c r="A57" s="1" t="s">
        <v>110</v>
      </c>
      <c r="B57" s="1" t="s">
        <v>111</v>
      </c>
      <c r="C57" s="19">
        <v>10</v>
      </c>
      <c r="D57" s="5">
        <v>12</v>
      </c>
      <c r="E57" s="20">
        <f t="shared" si="0"/>
        <v>0.83333333333333337</v>
      </c>
      <c r="F57" s="30">
        <v>6</v>
      </c>
      <c r="G57" s="11">
        <v>10</v>
      </c>
      <c r="H57" s="20">
        <f t="shared" si="1"/>
        <v>0.6</v>
      </c>
      <c r="I57" s="15">
        <f t="shared" si="2"/>
        <v>0.71666666666666667</v>
      </c>
      <c r="J57" s="36" t="str">
        <f t="shared" si="3"/>
        <v>dobar (3)</v>
      </c>
    </row>
    <row r="58" spans="1:10" x14ac:dyDescent="0.35">
      <c r="A58" s="1" t="s">
        <v>112</v>
      </c>
      <c r="B58" s="1" t="s">
        <v>113</v>
      </c>
      <c r="C58" s="19">
        <v>9.5</v>
      </c>
      <c r="D58" s="5">
        <v>12</v>
      </c>
      <c r="E58" s="20">
        <f t="shared" si="0"/>
        <v>0.79166666666666663</v>
      </c>
      <c r="F58" s="30">
        <v>8.5</v>
      </c>
      <c r="G58" s="11">
        <v>10</v>
      </c>
      <c r="H58" s="20">
        <f t="shared" si="1"/>
        <v>0.85</v>
      </c>
      <c r="I58" s="15">
        <f t="shared" si="2"/>
        <v>0.8208333333333333</v>
      </c>
      <c r="J58" s="36" t="str">
        <f t="shared" si="3"/>
        <v>v. dobar (4)</v>
      </c>
    </row>
    <row r="59" spans="1:10" x14ac:dyDescent="0.35">
      <c r="A59" s="1" t="s">
        <v>114</v>
      </c>
      <c r="B59" s="1" t="s">
        <v>115</v>
      </c>
      <c r="C59" s="19">
        <v>4.5</v>
      </c>
      <c r="D59" s="5">
        <v>12</v>
      </c>
      <c r="E59" s="20">
        <f t="shared" si="0"/>
        <v>0.375</v>
      </c>
      <c r="F59" s="30">
        <v>3</v>
      </c>
      <c r="G59" s="11">
        <v>10</v>
      </c>
      <c r="H59" s="20">
        <f t="shared" si="1"/>
        <v>0.3</v>
      </c>
      <c r="I59" s="15">
        <f t="shared" si="2"/>
        <v>0.33750000000000002</v>
      </c>
      <c r="J59" s="36" t="str">
        <f t="shared" si="3"/>
        <v>potpis</v>
      </c>
    </row>
    <row r="60" spans="1:10" x14ac:dyDescent="0.35">
      <c r="A60" s="1" t="s">
        <v>116</v>
      </c>
      <c r="B60" s="1" t="s">
        <v>117</v>
      </c>
      <c r="C60" s="19">
        <v>8.5</v>
      </c>
      <c r="D60" s="5">
        <v>12</v>
      </c>
      <c r="E60" s="20">
        <f t="shared" si="0"/>
        <v>0.70833333333333337</v>
      </c>
      <c r="F60" s="30">
        <v>7</v>
      </c>
      <c r="G60" s="11">
        <v>10</v>
      </c>
      <c r="H60" s="20">
        <f t="shared" si="1"/>
        <v>0.7</v>
      </c>
      <c r="I60" s="15">
        <f t="shared" si="2"/>
        <v>0.70416666666666661</v>
      </c>
      <c r="J60" s="36" t="str">
        <f t="shared" si="3"/>
        <v>dobar (3)</v>
      </c>
    </row>
    <row r="61" spans="1:10" x14ac:dyDescent="0.35">
      <c r="A61" s="1" t="s">
        <v>118</v>
      </c>
      <c r="B61" s="1" t="s">
        <v>119</v>
      </c>
      <c r="C61" s="19">
        <v>11</v>
      </c>
      <c r="D61" s="5">
        <v>12</v>
      </c>
      <c r="E61" s="20">
        <f t="shared" si="0"/>
        <v>0.91666666666666663</v>
      </c>
      <c r="F61" s="30">
        <v>9</v>
      </c>
      <c r="G61" s="11">
        <v>10</v>
      </c>
      <c r="H61" s="20">
        <f t="shared" si="1"/>
        <v>0.9</v>
      </c>
      <c r="I61" s="15">
        <f t="shared" si="2"/>
        <v>0.90833333333333333</v>
      </c>
      <c r="J61" s="36" t="str">
        <f t="shared" si="3"/>
        <v>Izvrstan (5)</v>
      </c>
    </row>
    <row r="62" spans="1:10" x14ac:dyDescent="0.35">
      <c r="A62" s="1" t="s">
        <v>120</v>
      </c>
      <c r="B62" s="1" t="s">
        <v>121</v>
      </c>
      <c r="C62" s="19">
        <v>11</v>
      </c>
      <c r="D62" s="5">
        <v>12</v>
      </c>
      <c r="E62" s="20">
        <f t="shared" si="0"/>
        <v>0.91666666666666663</v>
      </c>
      <c r="F62" s="30">
        <v>8</v>
      </c>
      <c r="G62" s="11">
        <v>10</v>
      </c>
      <c r="H62" s="20">
        <f t="shared" si="1"/>
        <v>0.8</v>
      </c>
      <c r="I62" s="15">
        <f t="shared" si="2"/>
        <v>0.85833333333333339</v>
      </c>
      <c r="J62" s="36" t="str">
        <f t="shared" si="3"/>
        <v>v. dobar (4)</v>
      </c>
    </row>
    <row r="63" spans="1:10" x14ac:dyDescent="0.35">
      <c r="A63" s="1" t="s">
        <v>122</v>
      </c>
      <c r="B63" s="1" t="s">
        <v>123</v>
      </c>
      <c r="C63" s="19">
        <v>9</v>
      </c>
      <c r="D63" s="5">
        <v>12</v>
      </c>
      <c r="E63" s="20">
        <f t="shared" si="0"/>
        <v>0.75</v>
      </c>
      <c r="F63" s="30">
        <v>5</v>
      </c>
      <c r="G63" s="11">
        <v>10</v>
      </c>
      <c r="H63" s="20">
        <f t="shared" si="1"/>
        <v>0.5</v>
      </c>
      <c r="I63" s="15">
        <f t="shared" si="2"/>
        <v>0.625</v>
      </c>
      <c r="J63" s="36" t="str">
        <f t="shared" si="3"/>
        <v>dovoljan (2)</v>
      </c>
    </row>
    <row r="64" spans="1:10" x14ac:dyDescent="0.35">
      <c r="A64" s="1" t="s">
        <v>124</v>
      </c>
      <c r="B64" s="1" t="s">
        <v>125</v>
      </c>
      <c r="C64" s="19">
        <v>10</v>
      </c>
      <c r="D64" s="5">
        <v>12</v>
      </c>
      <c r="E64" s="20">
        <f t="shared" si="0"/>
        <v>0.83333333333333337</v>
      </c>
      <c r="F64" s="30">
        <v>8</v>
      </c>
      <c r="G64" s="11">
        <v>10</v>
      </c>
      <c r="H64" s="20">
        <f t="shared" si="1"/>
        <v>0.8</v>
      </c>
      <c r="I64" s="15">
        <f t="shared" si="2"/>
        <v>0.81666666666666665</v>
      </c>
      <c r="J64" s="36" t="str">
        <f t="shared" si="3"/>
        <v>v. dobar (4)</v>
      </c>
    </row>
    <row r="65" spans="1:10" x14ac:dyDescent="0.35">
      <c r="A65" s="1" t="s">
        <v>126</v>
      </c>
      <c r="B65" s="1" t="s">
        <v>127</v>
      </c>
      <c r="C65" s="19">
        <v>8</v>
      </c>
      <c r="D65" s="5">
        <v>12</v>
      </c>
      <c r="E65" s="20">
        <f t="shared" si="0"/>
        <v>0.66666666666666663</v>
      </c>
      <c r="F65" s="30">
        <v>5</v>
      </c>
      <c r="G65" s="11">
        <v>10</v>
      </c>
      <c r="H65" s="20">
        <f t="shared" si="1"/>
        <v>0.5</v>
      </c>
      <c r="I65" s="15">
        <f t="shared" si="2"/>
        <v>0.58333333333333326</v>
      </c>
      <c r="J65" s="36" t="str">
        <f t="shared" si="3"/>
        <v>potpis</v>
      </c>
    </row>
    <row r="66" spans="1:10" x14ac:dyDescent="0.35">
      <c r="A66" s="1" t="s">
        <v>128</v>
      </c>
      <c r="B66" s="1" t="s">
        <v>129</v>
      </c>
      <c r="C66" s="19">
        <v>12</v>
      </c>
      <c r="D66" s="5">
        <v>12</v>
      </c>
      <c r="E66" s="20">
        <f t="shared" si="0"/>
        <v>1</v>
      </c>
      <c r="F66" s="30">
        <v>5</v>
      </c>
      <c r="G66" s="11">
        <v>10</v>
      </c>
      <c r="H66" s="20">
        <f t="shared" si="1"/>
        <v>0.5</v>
      </c>
      <c r="I66" s="15">
        <f t="shared" si="2"/>
        <v>0.75</v>
      </c>
      <c r="J66" s="36" t="str">
        <f t="shared" si="3"/>
        <v>dobar (3)</v>
      </c>
    </row>
    <row r="67" spans="1:10" x14ac:dyDescent="0.35">
      <c r="A67" s="1" t="s">
        <v>130</v>
      </c>
      <c r="B67" s="1" t="s">
        <v>131</v>
      </c>
      <c r="C67" s="19">
        <v>11</v>
      </c>
      <c r="D67" s="5">
        <v>12</v>
      </c>
      <c r="E67" s="20">
        <f t="shared" si="0"/>
        <v>0.91666666666666663</v>
      </c>
      <c r="F67" s="30">
        <v>5</v>
      </c>
      <c r="G67" s="11">
        <v>10</v>
      </c>
      <c r="H67" s="20">
        <f t="shared" si="1"/>
        <v>0.5</v>
      </c>
      <c r="I67" s="15">
        <f t="shared" si="2"/>
        <v>0.70833333333333326</v>
      </c>
      <c r="J67" s="36" t="str">
        <f t="shared" si="3"/>
        <v>dobar (3)</v>
      </c>
    </row>
    <row r="68" spans="1:10" x14ac:dyDescent="0.35">
      <c r="A68" s="1" t="s">
        <v>132</v>
      </c>
      <c r="B68" s="1" t="s">
        <v>133</v>
      </c>
      <c r="C68" s="19">
        <v>3.5</v>
      </c>
      <c r="D68" s="5">
        <v>12</v>
      </c>
      <c r="E68" s="20">
        <f t="shared" ref="E68:E113" si="6">C68/D68</f>
        <v>0.29166666666666669</v>
      </c>
      <c r="F68" s="30">
        <v>5</v>
      </c>
      <c r="G68" s="11">
        <v>10</v>
      </c>
      <c r="H68" s="20">
        <f t="shared" ref="H68:H113" si="7">F68/G68</f>
        <v>0.5</v>
      </c>
      <c r="I68" s="15">
        <f t="shared" ref="I68:I101" si="8">AVERAGE(E68,H68)</f>
        <v>0.39583333333333337</v>
      </c>
      <c r="J68" s="36" t="str">
        <f t="shared" ref="J68:J113" si="9">IF(I68&gt;=0.9,"Izvrstan (5)",IF(I68&gt;=0.8,"v. dobar (4)",IF(I68&gt;=0.7,"dobar (3)",IF(I68&gt;=0.6,"dovoljan (2)",IF(I68&gt;=0.25,"potpis"," ")))))</f>
        <v>potpis</v>
      </c>
    </row>
    <row r="69" spans="1:10" x14ac:dyDescent="0.35">
      <c r="A69" s="1" t="s">
        <v>134</v>
      </c>
      <c r="B69" s="1" t="s">
        <v>135</v>
      </c>
      <c r="C69" s="19">
        <v>5</v>
      </c>
      <c r="D69" s="5">
        <v>12</v>
      </c>
      <c r="E69" s="20">
        <f t="shared" si="6"/>
        <v>0.41666666666666669</v>
      </c>
      <c r="F69" s="30">
        <v>4</v>
      </c>
      <c r="G69" s="11">
        <v>10</v>
      </c>
      <c r="H69" s="20">
        <f t="shared" si="7"/>
        <v>0.4</v>
      </c>
      <c r="I69" s="15">
        <f t="shared" si="8"/>
        <v>0.40833333333333333</v>
      </c>
      <c r="J69" s="36" t="str">
        <f t="shared" si="9"/>
        <v>potpis</v>
      </c>
    </row>
    <row r="70" spans="1:10" x14ac:dyDescent="0.35">
      <c r="A70" s="1" t="s">
        <v>136</v>
      </c>
      <c r="B70" s="1" t="s">
        <v>137</v>
      </c>
      <c r="C70" s="19">
        <v>12</v>
      </c>
      <c r="D70" s="5">
        <v>12</v>
      </c>
      <c r="E70" s="20">
        <f t="shared" si="6"/>
        <v>1</v>
      </c>
      <c r="F70" s="30">
        <v>10</v>
      </c>
      <c r="G70" s="11">
        <v>10</v>
      </c>
      <c r="H70" s="20">
        <f t="shared" si="7"/>
        <v>1</v>
      </c>
      <c r="I70" s="15">
        <f t="shared" si="8"/>
        <v>1</v>
      </c>
      <c r="J70" s="36" t="str">
        <f t="shared" si="9"/>
        <v>Izvrstan (5)</v>
      </c>
    </row>
    <row r="71" spans="1:10" x14ac:dyDescent="0.35">
      <c r="A71" s="1" t="s">
        <v>138</v>
      </c>
      <c r="B71" s="1" t="s">
        <v>139</v>
      </c>
      <c r="C71" s="19">
        <v>12</v>
      </c>
      <c r="D71" s="5">
        <v>12</v>
      </c>
      <c r="E71" s="20">
        <f t="shared" si="6"/>
        <v>1</v>
      </c>
      <c r="F71" s="30">
        <v>9</v>
      </c>
      <c r="G71" s="11">
        <v>10</v>
      </c>
      <c r="H71" s="20">
        <f t="shared" si="7"/>
        <v>0.9</v>
      </c>
      <c r="I71" s="15">
        <f t="shared" si="8"/>
        <v>0.95</v>
      </c>
      <c r="J71" s="36" t="str">
        <f t="shared" si="9"/>
        <v>Izvrstan (5)</v>
      </c>
    </row>
    <row r="72" spans="1:10" x14ac:dyDescent="0.35">
      <c r="A72" s="1" t="s">
        <v>140</v>
      </c>
      <c r="B72" s="1" t="s">
        <v>141</v>
      </c>
      <c r="C72" s="19"/>
      <c r="D72" s="5"/>
      <c r="E72" s="20"/>
      <c r="F72" s="30"/>
      <c r="G72" s="11"/>
      <c r="H72" s="20"/>
      <c r="I72" s="15"/>
      <c r="J72" s="36" t="s">
        <v>230</v>
      </c>
    </row>
    <row r="73" spans="1:10" x14ac:dyDescent="0.35">
      <c r="A73" s="1" t="s">
        <v>142</v>
      </c>
      <c r="B73" s="1" t="s">
        <v>143</v>
      </c>
      <c r="C73" s="19">
        <v>11</v>
      </c>
      <c r="D73" s="5">
        <v>12</v>
      </c>
      <c r="E73" s="20">
        <f t="shared" si="6"/>
        <v>0.91666666666666663</v>
      </c>
      <c r="F73" s="30">
        <v>5</v>
      </c>
      <c r="G73" s="11">
        <v>10</v>
      </c>
      <c r="H73" s="20">
        <f t="shared" si="7"/>
        <v>0.5</v>
      </c>
      <c r="I73" s="15">
        <f t="shared" si="8"/>
        <v>0.70833333333333326</v>
      </c>
      <c r="J73" s="36" t="str">
        <f t="shared" si="9"/>
        <v>dobar (3)</v>
      </c>
    </row>
    <row r="74" spans="1:10" x14ac:dyDescent="0.35">
      <c r="A74" s="1" t="s">
        <v>144</v>
      </c>
      <c r="B74" s="1" t="s">
        <v>145</v>
      </c>
      <c r="C74" s="19">
        <v>10.5</v>
      </c>
      <c r="D74" s="5">
        <v>12</v>
      </c>
      <c r="E74" s="20">
        <f t="shared" si="6"/>
        <v>0.875</v>
      </c>
      <c r="F74" s="30">
        <v>9.5</v>
      </c>
      <c r="G74" s="11">
        <v>10</v>
      </c>
      <c r="H74" s="20">
        <f t="shared" si="7"/>
        <v>0.95</v>
      </c>
      <c r="I74" s="15">
        <f t="shared" si="8"/>
        <v>0.91249999999999998</v>
      </c>
      <c r="J74" s="36" t="str">
        <f t="shared" si="9"/>
        <v>Izvrstan (5)</v>
      </c>
    </row>
    <row r="75" spans="1:10" x14ac:dyDescent="0.35">
      <c r="A75" s="1" t="s">
        <v>146</v>
      </c>
      <c r="B75" s="1" t="s">
        <v>147</v>
      </c>
      <c r="C75" s="19">
        <v>6</v>
      </c>
      <c r="D75" s="5">
        <v>12</v>
      </c>
      <c r="E75" s="20">
        <f t="shared" si="6"/>
        <v>0.5</v>
      </c>
      <c r="F75" s="30">
        <v>7</v>
      </c>
      <c r="G75" s="11">
        <v>10</v>
      </c>
      <c r="H75" s="20">
        <f t="shared" si="7"/>
        <v>0.7</v>
      </c>
      <c r="I75" s="15">
        <f t="shared" si="8"/>
        <v>0.6</v>
      </c>
      <c r="J75" s="36" t="str">
        <f t="shared" si="9"/>
        <v>dovoljan (2)</v>
      </c>
    </row>
    <row r="76" spans="1:10" x14ac:dyDescent="0.35">
      <c r="A76" s="1" t="s">
        <v>148</v>
      </c>
      <c r="B76" s="1" t="s">
        <v>149</v>
      </c>
      <c r="C76" s="19">
        <v>12</v>
      </c>
      <c r="D76" s="5">
        <v>12</v>
      </c>
      <c r="E76" s="20">
        <f t="shared" si="6"/>
        <v>1</v>
      </c>
      <c r="F76" s="30">
        <v>6</v>
      </c>
      <c r="G76" s="11">
        <v>10</v>
      </c>
      <c r="H76" s="20">
        <f t="shared" si="7"/>
        <v>0.6</v>
      </c>
      <c r="I76" s="15">
        <f t="shared" si="8"/>
        <v>0.8</v>
      </c>
      <c r="J76" s="36" t="str">
        <f t="shared" si="9"/>
        <v>v. dobar (4)</v>
      </c>
    </row>
    <row r="77" spans="1:10" x14ac:dyDescent="0.35">
      <c r="A77" s="1" t="s">
        <v>150</v>
      </c>
      <c r="B77" s="1" t="s">
        <v>151</v>
      </c>
      <c r="C77" s="19">
        <v>5</v>
      </c>
      <c r="D77" s="5">
        <v>12</v>
      </c>
      <c r="E77" s="20">
        <f t="shared" si="6"/>
        <v>0.41666666666666669</v>
      </c>
      <c r="F77" s="30">
        <v>5</v>
      </c>
      <c r="G77" s="11">
        <v>10</v>
      </c>
      <c r="H77" s="20">
        <f t="shared" si="7"/>
        <v>0.5</v>
      </c>
      <c r="I77" s="15">
        <f t="shared" si="8"/>
        <v>0.45833333333333337</v>
      </c>
      <c r="J77" s="36" t="str">
        <f t="shared" si="9"/>
        <v>potpis</v>
      </c>
    </row>
    <row r="78" spans="1:10" x14ac:dyDescent="0.35">
      <c r="A78" s="1" t="s">
        <v>152</v>
      </c>
      <c r="B78" s="1" t="s">
        <v>153</v>
      </c>
      <c r="C78" s="19">
        <v>6.5</v>
      </c>
      <c r="D78" s="5">
        <v>12</v>
      </c>
      <c r="E78" s="20">
        <f t="shared" si="6"/>
        <v>0.54166666666666663</v>
      </c>
      <c r="F78" s="30">
        <v>9</v>
      </c>
      <c r="G78" s="11">
        <v>10</v>
      </c>
      <c r="H78" s="20">
        <f t="shared" si="7"/>
        <v>0.9</v>
      </c>
      <c r="I78" s="15">
        <f t="shared" si="8"/>
        <v>0.72083333333333333</v>
      </c>
      <c r="J78" s="36" t="str">
        <f t="shared" si="9"/>
        <v>dobar (3)</v>
      </c>
    </row>
    <row r="79" spans="1:10" x14ac:dyDescent="0.35">
      <c r="A79" s="1" t="s">
        <v>154</v>
      </c>
      <c r="B79" s="1" t="s">
        <v>155</v>
      </c>
      <c r="C79" s="19">
        <v>9.5</v>
      </c>
      <c r="D79" s="5">
        <v>12</v>
      </c>
      <c r="E79" s="20">
        <f t="shared" si="6"/>
        <v>0.79166666666666663</v>
      </c>
      <c r="F79" s="30">
        <v>9</v>
      </c>
      <c r="G79" s="11">
        <v>10</v>
      </c>
      <c r="H79" s="20">
        <f t="shared" si="7"/>
        <v>0.9</v>
      </c>
      <c r="I79" s="15">
        <f t="shared" si="8"/>
        <v>0.84583333333333333</v>
      </c>
      <c r="J79" s="36" t="str">
        <f t="shared" si="9"/>
        <v>v. dobar (4)</v>
      </c>
    </row>
    <row r="80" spans="1:10" x14ac:dyDescent="0.35">
      <c r="A80" s="1" t="s">
        <v>156</v>
      </c>
      <c r="B80" s="1" t="s">
        <v>157</v>
      </c>
      <c r="C80" s="19">
        <v>3.5</v>
      </c>
      <c r="D80" s="5">
        <v>12</v>
      </c>
      <c r="E80" s="20">
        <f t="shared" si="6"/>
        <v>0.29166666666666669</v>
      </c>
      <c r="F80" s="30">
        <v>7</v>
      </c>
      <c r="G80" s="11">
        <v>10</v>
      </c>
      <c r="H80" s="20">
        <f t="shared" si="7"/>
        <v>0.7</v>
      </c>
      <c r="I80" s="15">
        <f t="shared" si="8"/>
        <v>0.49583333333333335</v>
      </c>
      <c r="J80" s="36" t="str">
        <f t="shared" si="9"/>
        <v>potpis</v>
      </c>
    </row>
    <row r="81" spans="1:11" x14ac:dyDescent="0.35">
      <c r="A81" s="39" t="s">
        <v>158</v>
      </c>
      <c r="B81" s="39" t="s">
        <v>159</v>
      </c>
      <c r="C81" s="40">
        <v>8.5</v>
      </c>
      <c r="D81" s="41">
        <v>12</v>
      </c>
      <c r="E81" s="42">
        <f t="shared" si="6"/>
        <v>0.70833333333333337</v>
      </c>
      <c r="F81" s="43">
        <v>7</v>
      </c>
      <c r="G81" s="44">
        <v>10</v>
      </c>
      <c r="H81" s="42">
        <f t="shared" si="7"/>
        <v>0.7</v>
      </c>
      <c r="I81" s="45">
        <f t="shared" si="8"/>
        <v>0.70416666666666661</v>
      </c>
      <c r="J81" s="46" t="str">
        <f t="shared" si="9"/>
        <v>dobar (3)</v>
      </c>
      <c r="K81" s="47" t="s">
        <v>235</v>
      </c>
    </row>
    <row r="82" spans="1:11" x14ac:dyDescent="0.35">
      <c r="A82" s="1" t="s">
        <v>160</v>
      </c>
      <c r="B82" s="1" t="s">
        <v>161</v>
      </c>
      <c r="C82" s="19">
        <v>5.5</v>
      </c>
      <c r="D82" s="5">
        <v>12</v>
      </c>
      <c r="E82" s="20">
        <f t="shared" si="6"/>
        <v>0.45833333333333331</v>
      </c>
      <c r="F82" s="30">
        <v>5</v>
      </c>
      <c r="G82" s="11">
        <v>10</v>
      </c>
      <c r="H82" s="20">
        <f t="shared" si="7"/>
        <v>0.5</v>
      </c>
      <c r="I82" s="15">
        <f t="shared" ref="I82" si="10">AVERAGE(E82,H82)</f>
        <v>0.47916666666666663</v>
      </c>
      <c r="J82" s="36" t="str">
        <f t="shared" ref="J82" si="11">IF(I82&gt;=0.9,"Izvrstan (5)",IF(I82&gt;=0.8,"v. dobar (4)",IF(I82&gt;=0.7,"dobar (3)",IF(I82&gt;=0.6,"dovoljan (2)",IF(I82&gt;=0.25,"potpis"," ")))))</f>
        <v>potpis</v>
      </c>
    </row>
    <row r="83" spans="1:11" x14ac:dyDescent="0.35">
      <c r="A83" s="1" t="s">
        <v>162</v>
      </c>
      <c r="B83" s="1" t="s">
        <v>163</v>
      </c>
      <c r="C83" s="19">
        <v>8</v>
      </c>
      <c r="D83" s="5">
        <v>12</v>
      </c>
      <c r="E83" s="20">
        <f t="shared" si="6"/>
        <v>0.66666666666666663</v>
      </c>
      <c r="F83" s="30">
        <v>7.5</v>
      </c>
      <c r="G83" s="11">
        <v>10</v>
      </c>
      <c r="H83" s="20">
        <f t="shared" si="7"/>
        <v>0.75</v>
      </c>
      <c r="I83" s="15">
        <f t="shared" si="8"/>
        <v>0.70833333333333326</v>
      </c>
      <c r="J83" s="36" t="str">
        <f t="shared" si="9"/>
        <v>dobar (3)</v>
      </c>
    </row>
    <row r="84" spans="1:11" x14ac:dyDescent="0.35">
      <c r="A84" s="1" t="s">
        <v>164</v>
      </c>
      <c r="B84" s="1" t="s">
        <v>165</v>
      </c>
      <c r="C84" s="19">
        <v>11</v>
      </c>
      <c r="D84" s="5">
        <v>12</v>
      </c>
      <c r="E84" s="20">
        <f t="shared" si="6"/>
        <v>0.91666666666666663</v>
      </c>
      <c r="F84" s="30">
        <v>7</v>
      </c>
      <c r="G84" s="11">
        <v>10</v>
      </c>
      <c r="H84" s="20">
        <f t="shared" si="7"/>
        <v>0.7</v>
      </c>
      <c r="I84" s="15">
        <f t="shared" si="8"/>
        <v>0.80833333333333335</v>
      </c>
      <c r="J84" s="36" t="str">
        <f t="shared" si="9"/>
        <v>v. dobar (4)</v>
      </c>
    </row>
    <row r="85" spans="1:11" x14ac:dyDescent="0.35">
      <c r="A85" s="1" t="s">
        <v>166</v>
      </c>
      <c r="B85" s="1" t="s">
        <v>167</v>
      </c>
      <c r="C85" s="19">
        <v>12</v>
      </c>
      <c r="D85" s="5">
        <v>12</v>
      </c>
      <c r="E85" s="20">
        <f t="shared" si="6"/>
        <v>1</v>
      </c>
      <c r="F85" s="30">
        <v>8</v>
      </c>
      <c r="G85" s="11">
        <v>10</v>
      </c>
      <c r="H85" s="20">
        <f t="shared" si="7"/>
        <v>0.8</v>
      </c>
      <c r="I85" s="15">
        <f t="shared" si="8"/>
        <v>0.9</v>
      </c>
      <c r="J85" s="36" t="str">
        <f t="shared" si="9"/>
        <v>Izvrstan (5)</v>
      </c>
    </row>
    <row r="86" spans="1:11" x14ac:dyDescent="0.35">
      <c r="A86" s="1" t="s">
        <v>168</v>
      </c>
      <c r="B86" s="1" t="s">
        <v>169</v>
      </c>
      <c r="C86" s="19">
        <v>11.5</v>
      </c>
      <c r="D86" s="5">
        <v>12</v>
      </c>
      <c r="E86" s="20">
        <f t="shared" si="6"/>
        <v>0.95833333333333337</v>
      </c>
      <c r="F86" s="30">
        <v>9</v>
      </c>
      <c r="G86" s="11">
        <v>10</v>
      </c>
      <c r="H86" s="20">
        <f t="shared" si="7"/>
        <v>0.9</v>
      </c>
      <c r="I86" s="15">
        <f t="shared" si="8"/>
        <v>0.9291666666666667</v>
      </c>
      <c r="J86" s="36" t="str">
        <f t="shared" si="9"/>
        <v>Izvrstan (5)</v>
      </c>
    </row>
    <row r="87" spans="1:11" x14ac:dyDescent="0.35">
      <c r="A87" s="1" t="s">
        <v>170</v>
      </c>
      <c r="B87" s="1" t="s">
        <v>171</v>
      </c>
      <c r="C87" s="19">
        <v>11</v>
      </c>
      <c r="D87" s="5">
        <v>12</v>
      </c>
      <c r="E87" s="20">
        <f t="shared" si="6"/>
        <v>0.91666666666666663</v>
      </c>
      <c r="F87" s="30">
        <v>10</v>
      </c>
      <c r="G87" s="11">
        <v>10</v>
      </c>
      <c r="H87" s="20">
        <f t="shared" si="7"/>
        <v>1</v>
      </c>
      <c r="I87" s="15">
        <f t="shared" si="8"/>
        <v>0.95833333333333326</v>
      </c>
      <c r="J87" s="36" t="str">
        <f t="shared" si="9"/>
        <v>Izvrstan (5)</v>
      </c>
    </row>
    <row r="88" spans="1:11" x14ac:dyDescent="0.35">
      <c r="A88" s="1" t="s">
        <v>172</v>
      </c>
      <c r="B88" s="1" t="s">
        <v>173</v>
      </c>
      <c r="C88" s="19">
        <v>9.5</v>
      </c>
      <c r="D88" s="5">
        <v>12</v>
      </c>
      <c r="E88" s="20">
        <f t="shared" si="6"/>
        <v>0.79166666666666663</v>
      </c>
      <c r="F88" s="30">
        <v>8.5</v>
      </c>
      <c r="G88" s="11">
        <v>10</v>
      </c>
      <c r="H88" s="20">
        <f t="shared" si="7"/>
        <v>0.85</v>
      </c>
      <c r="I88" s="15">
        <f t="shared" si="8"/>
        <v>0.8208333333333333</v>
      </c>
      <c r="J88" s="36" t="str">
        <f t="shared" si="9"/>
        <v>v. dobar (4)</v>
      </c>
    </row>
    <row r="89" spans="1:11" x14ac:dyDescent="0.35">
      <c r="A89" s="1" t="s">
        <v>174</v>
      </c>
      <c r="B89" s="1" t="s">
        <v>175</v>
      </c>
      <c r="C89" s="19">
        <v>12</v>
      </c>
      <c r="D89" s="5">
        <v>12</v>
      </c>
      <c r="E89" s="20">
        <f t="shared" si="6"/>
        <v>1</v>
      </c>
      <c r="F89" s="30">
        <v>10</v>
      </c>
      <c r="G89" s="11">
        <v>10</v>
      </c>
      <c r="H89" s="20">
        <f t="shared" si="7"/>
        <v>1</v>
      </c>
      <c r="I89" s="15">
        <f t="shared" si="8"/>
        <v>1</v>
      </c>
      <c r="J89" s="36" t="str">
        <f t="shared" si="9"/>
        <v>Izvrstan (5)</v>
      </c>
    </row>
    <row r="90" spans="1:11" x14ac:dyDescent="0.35">
      <c r="A90" s="1" t="s">
        <v>176</v>
      </c>
      <c r="B90" s="1" t="s">
        <v>177</v>
      </c>
      <c r="C90" s="19">
        <v>10</v>
      </c>
      <c r="D90" s="5">
        <v>12</v>
      </c>
      <c r="E90" s="20">
        <f t="shared" si="6"/>
        <v>0.83333333333333337</v>
      </c>
      <c r="F90" s="30">
        <v>6</v>
      </c>
      <c r="G90" s="11">
        <v>10</v>
      </c>
      <c r="H90" s="20">
        <f t="shared" si="7"/>
        <v>0.6</v>
      </c>
      <c r="I90" s="15">
        <f t="shared" si="8"/>
        <v>0.71666666666666667</v>
      </c>
      <c r="J90" s="36" t="str">
        <f t="shared" si="9"/>
        <v>dobar (3)</v>
      </c>
    </row>
    <row r="91" spans="1:11" x14ac:dyDescent="0.35">
      <c r="A91" s="1" t="s">
        <v>178</v>
      </c>
      <c r="B91" s="1" t="s">
        <v>179</v>
      </c>
      <c r="C91" s="19">
        <v>9.5</v>
      </c>
      <c r="D91" s="5">
        <v>12</v>
      </c>
      <c r="E91" s="20">
        <f t="shared" si="6"/>
        <v>0.79166666666666663</v>
      </c>
      <c r="F91" s="30">
        <v>6.5</v>
      </c>
      <c r="G91" s="11">
        <v>10</v>
      </c>
      <c r="H91" s="20">
        <f t="shared" si="7"/>
        <v>0.65</v>
      </c>
      <c r="I91" s="15">
        <f t="shared" si="8"/>
        <v>0.72083333333333333</v>
      </c>
      <c r="J91" s="36" t="str">
        <f t="shared" si="9"/>
        <v>dobar (3)</v>
      </c>
    </row>
    <row r="92" spans="1:11" x14ac:dyDescent="0.35">
      <c r="A92" s="1" t="s">
        <v>180</v>
      </c>
      <c r="B92" s="1" t="s">
        <v>181</v>
      </c>
      <c r="C92" s="19">
        <v>11</v>
      </c>
      <c r="D92" s="5">
        <v>12</v>
      </c>
      <c r="E92" s="20">
        <f t="shared" si="6"/>
        <v>0.91666666666666663</v>
      </c>
      <c r="F92" s="30">
        <v>4</v>
      </c>
      <c r="G92" s="11">
        <v>10</v>
      </c>
      <c r="H92" s="20">
        <f t="shared" si="7"/>
        <v>0.4</v>
      </c>
      <c r="I92" s="15">
        <f t="shared" si="8"/>
        <v>0.65833333333333333</v>
      </c>
      <c r="J92" s="36" t="str">
        <f t="shared" si="9"/>
        <v>dovoljan (2)</v>
      </c>
    </row>
    <row r="93" spans="1:11" x14ac:dyDescent="0.35">
      <c r="A93" s="1" t="s">
        <v>182</v>
      </c>
      <c r="B93" s="1" t="s">
        <v>183</v>
      </c>
      <c r="C93" s="19">
        <v>10</v>
      </c>
      <c r="D93" s="5">
        <v>12</v>
      </c>
      <c r="E93" s="20">
        <f t="shared" si="6"/>
        <v>0.83333333333333337</v>
      </c>
      <c r="F93" s="30">
        <v>10</v>
      </c>
      <c r="G93" s="11">
        <v>10</v>
      </c>
      <c r="H93" s="20">
        <f t="shared" si="7"/>
        <v>1</v>
      </c>
      <c r="I93" s="15">
        <f t="shared" si="8"/>
        <v>0.91666666666666674</v>
      </c>
      <c r="J93" s="36" t="str">
        <f t="shared" si="9"/>
        <v>Izvrstan (5)</v>
      </c>
    </row>
    <row r="94" spans="1:11" x14ac:dyDescent="0.35">
      <c r="A94" s="1" t="s">
        <v>184</v>
      </c>
      <c r="B94" s="1" t="s">
        <v>185</v>
      </c>
      <c r="C94" s="19">
        <v>8.5</v>
      </c>
      <c r="D94" s="5">
        <v>12</v>
      </c>
      <c r="E94" s="20">
        <f t="shared" si="6"/>
        <v>0.70833333333333337</v>
      </c>
      <c r="F94" s="30">
        <v>7</v>
      </c>
      <c r="G94" s="11">
        <v>10</v>
      </c>
      <c r="H94" s="20">
        <f t="shared" si="7"/>
        <v>0.7</v>
      </c>
      <c r="I94" s="15">
        <f t="shared" si="8"/>
        <v>0.70416666666666661</v>
      </c>
      <c r="J94" s="36" t="str">
        <f t="shared" si="9"/>
        <v>dobar (3)</v>
      </c>
    </row>
    <row r="95" spans="1:11" x14ac:dyDescent="0.35">
      <c r="A95" s="1" t="s">
        <v>186</v>
      </c>
      <c r="B95" s="1" t="s">
        <v>187</v>
      </c>
      <c r="C95" s="19">
        <v>10.5</v>
      </c>
      <c r="D95" s="5">
        <v>12</v>
      </c>
      <c r="E95" s="20">
        <f t="shared" si="6"/>
        <v>0.875</v>
      </c>
      <c r="F95" s="30">
        <v>9.5</v>
      </c>
      <c r="G95" s="11">
        <v>10</v>
      </c>
      <c r="H95" s="20">
        <f t="shared" si="7"/>
        <v>0.95</v>
      </c>
      <c r="I95" s="15">
        <f t="shared" si="8"/>
        <v>0.91249999999999998</v>
      </c>
      <c r="J95" s="36" t="str">
        <f t="shared" si="9"/>
        <v>Izvrstan (5)</v>
      </c>
    </row>
    <row r="96" spans="1:11" x14ac:dyDescent="0.35">
      <c r="A96" s="1" t="s">
        <v>188</v>
      </c>
      <c r="B96" s="1" t="s">
        <v>189</v>
      </c>
      <c r="C96" s="19">
        <v>9</v>
      </c>
      <c r="D96" s="5">
        <v>12</v>
      </c>
      <c r="E96" s="20">
        <f t="shared" si="6"/>
        <v>0.75</v>
      </c>
      <c r="F96" s="30">
        <v>7</v>
      </c>
      <c r="G96" s="11">
        <v>10</v>
      </c>
      <c r="H96" s="20">
        <f t="shared" si="7"/>
        <v>0.7</v>
      </c>
      <c r="I96" s="15">
        <f t="shared" si="8"/>
        <v>0.72499999999999998</v>
      </c>
      <c r="J96" s="36" t="str">
        <f t="shared" si="9"/>
        <v>dobar (3)</v>
      </c>
    </row>
    <row r="97" spans="1:10" x14ac:dyDescent="0.35">
      <c r="A97" s="1" t="s">
        <v>190</v>
      </c>
      <c r="B97" s="1" t="s">
        <v>191</v>
      </c>
      <c r="C97" s="19">
        <v>9</v>
      </c>
      <c r="D97" s="5">
        <v>12</v>
      </c>
      <c r="E97" s="20">
        <f t="shared" si="6"/>
        <v>0.75</v>
      </c>
      <c r="F97" s="30">
        <v>7</v>
      </c>
      <c r="G97" s="11">
        <v>10</v>
      </c>
      <c r="H97" s="20">
        <f t="shared" si="7"/>
        <v>0.7</v>
      </c>
      <c r="I97" s="15">
        <f t="shared" si="8"/>
        <v>0.72499999999999998</v>
      </c>
      <c r="J97" s="36" t="str">
        <f t="shared" si="9"/>
        <v>dobar (3)</v>
      </c>
    </row>
    <row r="98" spans="1:10" x14ac:dyDescent="0.35">
      <c r="A98" s="1" t="s">
        <v>192</v>
      </c>
      <c r="B98" s="1" t="s">
        <v>193</v>
      </c>
      <c r="C98" s="19">
        <v>10</v>
      </c>
      <c r="D98" s="5">
        <v>12</v>
      </c>
      <c r="E98" s="20">
        <f t="shared" si="6"/>
        <v>0.83333333333333337</v>
      </c>
      <c r="F98" s="30">
        <v>8</v>
      </c>
      <c r="G98" s="11">
        <v>10</v>
      </c>
      <c r="H98" s="20">
        <f t="shared" si="7"/>
        <v>0.8</v>
      </c>
      <c r="I98" s="15">
        <f t="shared" si="8"/>
        <v>0.81666666666666665</v>
      </c>
      <c r="J98" s="36" t="str">
        <f t="shared" si="9"/>
        <v>v. dobar (4)</v>
      </c>
    </row>
    <row r="99" spans="1:10" x14ac:dyDescent="0.35">
      <c r="A99" s="1" t="s">
        <v>194</v>
      </c>
      <c r="B99" s="1" t="s">
        <v>195</v>
      </c>
      <c r="C99" s="24"/>
      <c r="D99" s="7">
        <v>12</v>
      </c>
      <c r="E99" s="22">
        <f t="shared" si="6"/>
        <v>0</v>
      </c>
      <c r="F99" s="31"/>
      <c r="G99" s="12">
        <v>10</v>
      </c>
      <c r="H99" s="22">
        <f t="shared" si="7"/>
        <v>0</v>
      </c>
      <c r="I99" s="16">
        <f t="shared" si="8"/>
        <v>0</v>
      </c>
      <c r="J99" s="37" t="s">
        <v>234</v>
      </c>
    </row>
    <row r="100" spans="1:10" x14ac:dyDescent="0.35">
      <c r="A100" s="1" t="s">
        <v>196</v>
      </c>
      <c r="B100" s="1" t="s">
        <v>197</v>
      </c>
      <c r="C100" s="19">
        <v>6</v>
      </c>
      <c r="D100" s="5">
        <v>12</v>
      </c>
      <c r="E100" s="20">
        <f t="shared" si="6"/>
        <v>0.5</v>
      </c>
      <c r="F100" s="30">
        <v>5</v>
      </c>
      <c r="G100" s="11">
        <v>10</v>
      </c>
      <c r="H100" s="20">
        <f t="shared" si="7"/>
        <v>0.5</v>
      </c>
      <c r="I100" s="15">
        <f t="shared" si="8"/>
        <v>0.5</v>
      </c>
      <c r="J100" s="36" t="str">
        <f t="shared" si="9"/>
        <v>potpis</v>
      </c>
    </row>
    <row r="101" spans="1:10" x14ac:dyDescent="0.35">
      <c r="A101" s="1" t="s">
        <v>198</v>
      </c>
      <c r="B101" s="1" t="s">
        <v>199</v>
      </c>
      <c r="C101" s="19">
        <v>11.5</v>
      </c>
      <c r="D101" s="5">
        <v>12</v>
      </c>
      <c r="E101" s="20">
        <f t="shared" si="6"/>
        <v>0.95833333333333337</v>
      </c>
      <c r="F101" s="30">
        <v>10</v>
      </c>
      <c r="G101" s="11">
        <v>10</v>
      </c>
      <c r="H101" s="20">
        <f t="shared" si="7"/>
        <v>1</v>
      </c>
      <c r="I101" s="15">
        <f t="shared" si="8"/>
        <v>0.97916666666666674</v>
      </c>
      <c r="J101" s="36" t="str">
        <f t="shared" si="9"/>
        <v>Izvrstan (5)</v>
      </c>
    </row>
    <row r="102" spans="1:10" x14ac:dyDescent="0.35">
      <c r="A102" s="1" t="s">
        <v>200</v>
      </c>
      <c r="B102" s="1" t="s">
        <v>201</v>
      </c>
      <c r="C102" s="19">
        <v>11</v>
      </c>
      <c r="D102" s="5">
        <v>12</v>
      </c>
      <c r="E102" s="20">
        <f t="shared" si="6"/>
        <v>0.91666666666666663</v>
      </c>
      <c r="F102" s="30">
        <v>3</v>
      </c>
      <c r="G102" s="11">
        <v>10</v>
      </c>
      <c r="H102" s="20">
        <f t="shared" ref="H102:H103" si="12">F102/G102</f>
        <v>0.3</v>
      </c>
      <c r="I102" s="15">
        <f t="shared" ref="I102:I103" si="13">AVERAGE(E102,H102)</f>
        <v>0.60833333333333328</v>
      </c>
      <c r="J102" s="36" t="str">
        <f t="shared" si="9"/>
        <v>dovoljan (2)</v>
      </c>
    </row>
    <row r="103" spans="1:10" x14ac:dyDescent="0.35">
      <c r="A103" s="1" t="s">
        <v>202</v>
      </c>
      <c r="B103" s="1" t="s">
        <v>203</v>
      </c>
      <c r="C103" s="19">
        <v>11</v>
      </c>
      <c r="D103" s="5">
        <v>12</v>
      </c>
      <c r="E103" s="20">
        <f t="shared" si="6"/>
        <v>0.91666666666666663</v>
      </c>
      <c r="F103" s="30">
        <v>3</v>
      </c>
      <c r="G103" s="11">
        <v>10</v>
      </c>
      <c r="H103" s="20">
        <f t="shared" si="12"/>
        <v>0.3</v>
      </c>
      <c r="I103" s="15">
        <f t="shared" si="13"/>
        <v>0.60833333333333328</v>
      </c>
      <c r="J103" s="36" t="str">
        <f t="shared" si="9"/>
        <v>dovoljan (2)</v>
      </c>
    </row>
    <row r="104" spans="1:10" x14ac:dyDescent="0.35">
      <c r="A104" s="1" t="s">
        <v>204</v>
      </c>
      <c r="B104" s="1" t="s">
        <v>205</v>
      </c>
      <c r="C104" s="19">
        <v>10</v>
      </c>
      <c r="D104" s="5">
        <v>12</v>
      </c>
      <c r="E104" s="20">
        <f t="shared" si="6"/>
        <v>0.83333333333333337</v>
      </c>
      <c r="F104" s="30">
        <v>8</v>
      </c>
      <c r="G104" s="11">
        <v>10</v>
      </c>
      <c r="H104" s="20">
        <f t="shared" si="7"/>
        <v>0.8</v>
      </c>
      <c r="I104" s="15">
        <f t="shared" ref="I104:I113" si="14">AVERAGE(E104,H104)</f>
        <v>0.81666666666666665</v>
      </c>
      <c r="J104" s="36" t="str">
        <f t="shared" si="9"/>
        <v>v. dobar (4)</v>
      </c>
    </row>
    <row r="105" spans="1:10" x14ac:dyDescent="0.35">
      <c r="A105" s="1" t="s">
        <v>206</v>
      </c>
      <c r="B105" s="1" t="s">
        <v>207</v>
      </c>
      <c r="C105" s="19">
        <v>10</v>
      </c>
      <c r="D105" s="5">
        <v>12</v>
      </c>
      <c r="E105" s="20">
        <f t="shared" si="6"/>
        <v>0.83333333333333337</v>
      </c>
      <c r="F105" s="30">
        <v>8</v>
      </c>
      <c r="G105" s="11">
        <v>10</v>
      </c>
      <c r="H105" s="20">
        <f t="shared" si="7"/>
        <v>0.8</v>
      </c>
      <c r="I105" s="15">
        <f t="shared" si="14"/>
        <v>0.81666666666666665</v>
      </c>
      <c r="J105" s="36" t="str">
        <f t="shared" si="9"/>
        <v>v. dobar (4)</v>
      </c>
    </row>
    <row r="106" spans="1:10" x14ac:dyDescent="0.35">
      <c r="A106" s="1" t="s">
        <v>208</v>
      </c>
      <c r="B106" s="1" t="s">
        <v>209</v>
      </c>
      <c r="C106" s="19">
        <v>10</v>
      </c>
      <c r="D106" s="5">
        <v>12</v>
      </c>
      <c r="E106" s="20">
        <f t="shared" si="6"/>
        <v>0.83333333333333337</v>
      </c>
      <c r="F106" s="30">
        <v>6</v>
      </c>
      <c r="G106" s="11">
        <v>10</v>
      </c>
      <c r="H106" s="20">
        <f t="shared" si="7"/>
        <v>0.6</v>
      </c>
      <c r="I106" s="15">
        <f t="shared" si="14"/>
        <v>0.71666666666666667</v>
      </c>
      <c r="J106" s="36" t="str">
        <f t="shared" si="9"/>
        <v>dobar (3)</v>
      </c>
    </row>
    <row r="107" spans="1:10" x14ac:dyDescent="0.35">
      <c r="A107" s="1" t="s">
        <v>210</v>
      </c>
      <c r="B107" s="1" t="s">
        <v>211</v>
      </c>
      <c r="C107" s="19">
        <v>8</v>
      </c>
      <c r="D107" s="5">
        <v>12</v>
      </c>
      <c r="E107" s="20">
        <f t="shared" si="6"/>
        <v>0.66666666666666663</v>
      </c>
      <c r="F107" s="30">
        <v>7.5</v>
      </c>
      <c r="G107" s="11">
        <v>10</v>
      </c>
      <c r="H107" s="20">
        <f t="shared" si="7"/>
        <v>0.75</v>
      </c>
      <c r="I107" s="15">
        <f t="shared" si="14"/>
        <v>0.70833333333333326</v>
      </c>
      <c r="J107" s="36" t="str">
        <f t="shared" si="9"/>
        <v>dobar (3)</v>
      </c>
    </row>
    <row r="108" spans="1:10" x14ac:dyDescent="0.35">
      <c r="A108" s="1" t="s">
        <v>212</v>
      </c>
      <c r="B108" s="1" t="s">
        <v>213</v>
      </c>
      <c r="C108" s="19">
        <v>7.5</v>
      </c>
      <c r="D108" s="5">
        <v>12</v>
      </c>
      <c r="E108" s="20">
        <f t="shared" si="6"/>
        <v>0.625</v>
      </c>
      <c r="F108" s="30">
        <v>8</v>
      </c>
      <c r="G108" s="11">
        <v>10</v>
      </c>
      <c r="H108" s="20">
        <f t="shared" si="7"/>
        <v>0.8</v>
      </c>
      <c r="I108" s="15">
        <f t="shared" si="14"/>
        <v>0.71250000000000002</v>
      </c>
      <c r="J108" s="36" t="str">
        <f t="shared" si="9"/>
        <v>dobar (3)</v>
      </c>
    </row>
    <row r="109" spans="1:10" x14ac:dyDescent="0.35">
      <c r="A109" s="1" t="s">
        <v>214</v>
      </c>
      <c r="B109" s="1" t="s">
        <v>215</v>
      </c>
      <c r="C109" s="19">
        <v>10</v>
      </c>
      <c r="D109" s="5">
        <v>12</v>
      </c>
      <c r="E109" s="20">
        <f t="shared" si="6"/>
        <v>0.83333333333333337</v>
      </c>
      <c r="F109" s="30">
        <v>9</v>
      </c>
      <c r="G109" s="11">
        <v>10</v>
      </c>
      <c r="H109" s="20">
        <f t="shared" si="7"/>
        <v>0.9</v>
      </c>
      <c r="I109" s="15">
        <f t="shared" si="14"/>
        <v>0.8666666666666667</v>
      </c>
      <c r="J109" s="36" t="str">
        <f t="shared" si="9"/>
        <v>v. dobar (4)</v>
      </c>
    </row>
    <row r="110" spans="1:10" x14ac:dyDescent="0.35">
      <c r="A110" s="1" t="s">
        <v>216</v>
      </c>
      <c r="B110" s="1" t="s">
        <v>217</v>
      </c>
      <c r="C110" s="19">
        <v>7.5</v>
      </c>
      <c r="D110" s="5">
        <v>12</v>
      </c>
      <c r="E110" s="20">
        <f t="shared" si="6"/>
        <v>0.625</v>
      </c>
      <c r="F110" s="30">
        <v>7</v>
      </c>
      <c r="G110" s="11">
        <v>10</v>
      </c>
      <c r="H110" s="20">
        <f t="shared" si="7"/>
        <v>0.7</v>
      </c>
      <c r="I110" s="15">
        <f t="shared" si="14"/>
        <v>0.66249999999999998</v>
      </c>
      <c r="J110" s="36" t="str">
        <f t="shared" si="9"/>
        <v>dovoljan (2)</v>
      </c>
    </row>
    <row r="111" spans="1:10" x14ac:dyDescent="0.35">
      <c r="A111" s="1" t="s">
        <v>218</v>
      </c>
      <c r="B111" s="1" t="s">
        <v>219</v>
      </c>
      <c r="C111" s="19">
        <v>6</v>
      </c>
      <c r="D111" s="5">
        <v>12</v>
      </c>
      <c r="E111" s="20">
        <f t="shared" si="6"/>
        <v>0.5</v>
      </c>
      <c r="F111" s="30">
        <v>9</v>
      </c>
      <c r="G111" s="11">
        <v>10</v>
      </c>
      <c r="H111" s="20">
        <f t="shared" si="7"/>
        <v>0.9</v>
      </c>
      <c r="I111" s="15">
        <f t="shared" si="14"/>
        <v>0.7</v>
      </c>
      <c r="J111" s="36" t="str">
        <f t="shared" si="9"/>
        <v>dobar (3)</v>
      </c>
    </row>
    <row r="112" spans="1:10" x14ac:dyDescent="0.35">
      <c r="A112" s="1" t="s">
        <v>220</v>
      </c>
      <c r="B112" s="1" t="s">
        <v>221</v>
      </c>
      <c r="C112" s="19">
        <v>9.5</v>
      </c>
      <c r="D112" s="5">
        <v>12</v>
      </c>
      <c r="E112" s="20">
        <f t="shared" si="6"/>
        <v>0.79166666666666663</v>
      </c>
      <c r="F112" s="30">
        <v>6.5</v>
      </c>
      <c r="G112" s="11">
        <v>10</v>
      </c>
      <c r="H112" s="20">
        <f t="shared" si="7"/>
        <v>0.65</v>
      </c>
      <c r="I112" s="15">
        <f t="shared" si="14"/>
        <v>0.72083333333333333</v>
      </c>
      <c r="J112" s="36" t="str">
        <f t="shared" si="9"/>
        <v>dobar (3)</v>
      </c>
    </row>
    <row r="113" spans="1:10" ht="15" thickBot="1" x14ac:dyDescent="0.4">
      <c r="A113" s="1" t="s">
        <v>222</v>
      </c>
      <c r="B113" s="1" t="s">
        <v>223</v>
      </c>
      <c r="C113" s="25">
        <v>8</v>
      </c>
      <c r="D113" s="26">
        <v>12</v>
      </c>
      <c r="E113" s="27">
        <f t="shared" si="6"/>
        <v>0.66666666666666663</v>
      </c>
      <c r="F113" s="32">
        <v>9</v>
      </c>
      <c r="G113" s="33">
        <v>10</v>
      </c>
      <c r="H113" s="27">
        <f t="shared" si="7"/>
        <v>0.9</v>
      </c>
      <c r="I113" s="15">
        <f t="shared" si="14"/>
        <v>0.78333333333333333</v>
      </c>
      <c r="J113" s="38" t="str">
        <f t="shared" si="9"/>
        <v>dobar (3)</v>
      </c>
    </row>
  </sheetData>
  <mergeCells count="2">
    <mergeCell ref="C1:E1"/>
    <mergeCell ref="F1:H1"/>
  </mergeCells>
  <pageMargins left="0.7" right="0.7" top="0.75" bottom="0.75" header="0.3" footer="0.3"/>
  <pageSetup paperSize="9" scale="5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imenima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Zvonko Sigmund</cp:lastModifiedBy>
  <cp:lastPrinted>2024-01-22T08:41:57Z</cp:lastPrinted>
  <dcterms:created xsi:type="dcterms:W3CDTF">2024-01-22T15:32:37Z</dcterms:created>
  <dcterms:modified xsi:type="dcterms:W3CDTF">2024-01-22T15:33:07Z</dcterms:modified>
</cp:coreProperties>
</file>