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<sst xmlns="http://schemas.openxmlformats.org/spreadsheetml/2006/main" count="22" uniqueCount="17">
  <si>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Frank M. White (Viscous fluid flow) str.393</t>
  </si>
  <si>
    <t>K (max broj jedinki pri raspoloživom resursu) =</t>
  </si>
  <si>
    <t>delta t =</t>
  </si>
  <si>
    <t>B (broj rođenih jedinki u intervalu delta t) =</t>
  </si>
  <si>
    <t>LAMBDA = (1+B-D) =</t>
  </si>
  <si>
    <t>r = ln (LAMBDA) =</t>
  </si>
  <si>
    <t>D (broj umrlih jedinki u intervalu delta t) =</t>
  </si>
  <si>
    <t>ovo sve varira</t>
  </si>
  <si>
    <t>t (1)</t>
  </si>
  <si>
    <t>N (1)</t>
  </si>
  <si>
    <t>r =</t>
  </si>
  <si>
    <t>r = 0.5</t>
  </si>
  <si>
    <t>r = 1.9</t>
  </si>
  <si>
    <t>r = 2.05</t>
  </si>
  <si>
    <t>r = 2.6</t>
  </si>
  <si>
    <t>r = 2.67</t>
  </si>
  <si>
    <t>r = 3.0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</si>
</sst>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b/>
      <sz val="11"/>
      <color indexed="17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97"/>
          <c:w val="0.94475"/>
          <c:h val="0.84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r = 0.5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Sheet1!$I$5:$I$205</c:f>
              <c:numCache/>
            </c:numRef>
          </c:xVal>
          <c:yVal>
            <c:numRef>
              <c:f>Sheet1!$J$5:$J$205</c:f>
              <c:numCache/>
            </c:numRef>
          </c:yVal>
          <c:smooth val="1"/>
        </c:ser>
        <c:ser>
          <c:idx val="1"/>
          <c:order val="1"/>
          <c:tx>
            <c:strRef>
              <c:f>Sheet1!$K$2</c:f>
              <c:strCache>
                <c:ptCount val="1"/>
                <c:pt idx="0">
                  <c:v>r = 1.9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Sheet1!$I$5:$I$205</c:f>
              <c:numCache/>
            </c:numRef>
          </c:xVal>
          <c:yVal>
            <c:numRef>
              <c:f>Sheet1!$K$5:$K$205</c:f>
              <c:numCache/>
            </c:numRef>
          </c:yVal>
          <c:smooth val="1"/>
        </c:ser>
        <c:ser>
          <c:idx val="2"/>
          <c:order val="2"/>
          <c:tx>
            <c:strRef>
              <c:f>Sheet1!$L$2</c:f>
              <c:strCache>
                <c:ptCount val="1"/>
                <c:pt idx="0">
                  <c:v>r = 2.05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Sheet1!$I$5:$I$205</c:f>
              <c:numCache/>
            </c:numRef>
          </c:xVal>
          <c:yVal>
            <c:numRef>
              <c:f>Sheet1!$M$5:$M$205</c:f>
              <c:numCache/>
            </c:numRef>
          </c:yVal>
          <c:smooth val="1"/>
        </c:ser>
        <c:axId val="6731361"/>
        <c:axId val="60582250"/>
      </c:scatterChart>
      <c:valAx>
        <c:axId val="6731361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(1)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82250"/>
        <c:crosses val="autoZero"/>
        <c:crossBetween val="midCat"/>
        <c:dispUnits/>
        <c:majorUnit val="5"/>
        <c:minorUnit val="1"/>
      </c:valAx>
      <c:valAx>
        <c:axId val="6058225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(t)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31361"/>
        <c:crosses val="autoZero"/>
        <c:crossBetween val="midCat"/>
        <c:dispUnits/>
        <c:majorUnit val="50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375"/>
          <c:y val="0.02"/>
          <c:w val="0.53575"/>
          <c:h val="0.1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97"/>
          <c:w val="0.94475"/>
          <c:h val="0.8402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Sheet1!$M$2</c:f>
              <c:strCache>
                <c:ptCount val="1"/>
                <c:pt idx="0">
                  <c:v>r = 2.6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Sheet1!$I$5:$I$205</c:f>
              <c:numCache/>
            </c:numRef>
          </c:xVal>
          <c:yVal>
            <c:numRef>
              <c:f>Sheet1!$N$5:$N$205</c:f>
              <c:numCache/>
            </c:numRef>
          </c:yVal>
          <c:smooth val="1"/>
        </c:ser>
        <c:ser>
          <c:idx val="4"/>
          <c:order val="1"/>
          <c:tx>
            <c:strRef>
              <c:f>Sheet1!$O$2</c:f>
              <c:strCache>
                <c:ptCount val="1"/>
                <c:pt idx="0">
                  <c:v>r = 3.0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Sheet1!$I$5:$I$205</c:f>
              <c:numCache/>
            </c:numRef>
          </c:xVal>
          <c:yVal>
            <c:numRef>
              <c:f>Sheet1!$O$5:$O$205</c:f>
              <c:numCache/>
            </c:numRef>
          </c:yVal>
          <c:smooth val="1"/>
        </c:ser>
        <c:axId val="8369339"/>
        <c:axId val="8215188"/>
      </c:scatterChart>
      <c:valAx>
        <c:axId val="836933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(1)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15188"/>
        <c:crosses val="autoZero"/>
        <c:crossBetween val="midCat"/>
        <c:dispUnits/>
        <c:majorUnit val="5"/>
        <c:minorUnit val="1"/>
      </c:valAx>
      <c:valAx>
        <c:axId val="821518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(t)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69339"/>
        <c:crosses val="autoZero"/>
        <c:crossBetween val="midCat"/>
        <c:dispUnits/>
        <c:majorUnit val="50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25"/>
          <c:y val="0.008"/>
          <c:w val="0.39625"/>
          <c:h val="0.1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2</xdr:row>
      <xdr:rowOff>38100</xdr:rowOff>
    </xdr:from>
    <xdr:to>
      <xdr:col>30</xdr:col>
      <xdr:colOff>247650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10201275" y="419100"/>
        <a:ext cx="8763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29</xdr:row>
      <xdr:rowOff>0</xdr:rowOff>
    </xdr:from>
    <xdr:to>
      <xdr:col>30</xdr:col>
      <xdr:colOff>228600</xdr:colOff>
      <xdr:row>54</xdr:row>
      <xdr:rowOff>76200</xdr:rowOff>
    </xdr:to>
    <xdr:graphicFrame>
      <xdr:nvGraphicFramePr>
        <xdr:cNvPr id="2" name="Chart 1"/>
        <xdr:cNvGraphicFramePr/>
      </xdr:nvGraphicFramePr>
      <xdr:xfrm>
        <a:off x="10182225" y="5524500"/>
        <a:ext cx="8763000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7"/>
  <sheetViews>
    <sheetView tabSelected="1" zoomScalePageLayoutView="0" workbookViewId="0" topLeftCell="N1">
      <selection activeCell="P25" sqref="P25"/>
    </sheetView>
  </sheetViews>
  <sheetFormatPr defaultColWidth="9.140625" defaultRowHeight="15"/>
  <cols>
    <col min="4" max="4" width="11.28125" style="0" bestFit="1" customWidth="1"/>
    <col min="6" max="6" width="11.421875" style="0" customWidth="1"/>
    <col min="8" max="8" width="11.140625" style="0" customWidth="1"/>
    <col min="9" max="15" width="9.140625" style="6" customWidth="1"/>
  </cols>
  <sheetData>
    <row r="1" ht="15">
      <c r="A1" s="10" t="s">
        <v>0</v>
      </c>
    </row>
    <row r="2" spans="1:15" ht="15">
      <c r="A2" s="2" t="s">
        <v>3</v>
      </c>
      <c r="F2" s="9">
        <v>3</v>
      </c>
      <c r="G2" s="11" t="s">
        <v>7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</row>
    <row r="3" spans="1:15" ht="15">
      <c r="A3" s="2" t="s">
        <v>6</v>
      </c>
      <c r="F3" s="7">
        <v>1</v>
      </c>
      <c r="I3" s="6" t="s">
        <v>10</v>
      </c>
      <c r="J3" s="7">
        <v>0.5</v>
      </c>
      <c r="K3" s="7">
        <v>1.9</v>
      </c>
      <c r="L3" s="7">
        <v>2.05</v>
      </c>
      <c r="M3" s="7">
        <v>2.6</v>
      </c>
      <c r="N3" s="7">
        <v>2.67</v>
      </c>
      <c r="O3" s="7">
        <v>3</v>
      </c>
    </row>
    <row r="4" spans="1:15" ht="15">
      <c r="A4" s="2" t="s">
        <v>4</v>
      </c>
      <c r="F4" s="7">
        <f>1+F2-F3</f>
        <v>3</v>
      </c>
      <c r="I4" s="6" t="s">
        <v>8</v>
      </c>
      <c r="J4" s="6" t="s">
        <v>9</v>
      </c>
      <c r="K4" s="6" t="s">
        <v>9</v>
      </c>
      <c r="L4" s="6" t="s">
        <v>9</v>
      </c>
      <c r="M4" s="6" t="s">
        <v>9</v>
      </c>
      <c r="N4" s="6" t="s">
        <v>9</v>
      </c>
      <c r="O4" s="6" t="s">
        <v>9</v>
      </c>
    </row>
    <row r="5" spans="1:15" ht="15">
      <c r="A5" s="2" t="s">
        <v>5</v>
      </c>
      <c r="F5" s="8">
        <f>LN(F4)</f>
        <v>1.0986122886681098</v>
      </c>
      <c r="I5" s="6">
        <v>0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</row>
    <row r="6" spans="1:15" ht="15">
      <c r="A6" s="2" t="s">
        <v>1</v>
      </c>
      <c r="B6" s="3"/>
      <c r="C6" s="3"/>
      <c r="D6" s="3"/>
      <c r="E6" s="3"/>
      <c r="F6" s="7">
        <v>1000</v>
      </c>
      <c r="I6" s="6">
        <f>I5+1</f>
        <v>1</v>
      </c>
      <c r="J6" s="14">
        <f>J5*EXP(J$3*(1-J5/$F$6))</f>
        <v>1.6478971161205929</v>
      </c>
      <c r="K6" s="14">
        <f>K5*EXP(K$3*(1-K5/$F$6))</f>
        <v>6.673203303238944</v>
      </c>
      <c r="L6" s="14">
        <f>L5*EXP(L$3*(1-L5/$F$6))</f>
        <v>7.751993220193181</v>
      </c>
      <c r="M6" s="14">
        <f>M5*EXP(M$3*(1-M5/$F$6))</f>
        <v>13.42877778413109</v>
      </c>
      <c r="N6" s="14">
        <f>N5*EXP(N$3*(1-N5/$F$6))</f>
        <v>14.401465899828057</v>
      </c>
      <c r="O6" s="14">
        <f>O5*EXP(O$3*(1-O5/$F$6))</f>
        <v>20.025370607017088</v>
      </c>
    </row>
    <row r="7" spans="1:15" ht="15">
      <c r="A7" s="2" t="s">
        <v>2</v>
      </c>
      <c r="B7" s="4">
        <v>1</v>
      </c>
      <c r="C7" s="3"/>
      <c r="D7" s="3"/>
      <c r="E7" s="3"/>
      <c r="F7" s="4"/>
      <c r="I7" s="6">
        <f aca="true" t="shared" si="0" ref="I7:I70">I6+1</f>
        <v>2</v>
      </c>
      <c r="J7" s="14">
        <f aca="true" t="shared" si="1" ref="J7:M70">J6*EXP(J$3*(1-J6/$F$6))</f>
        <v>2.714685344457098</v>
      </c>
      <c r="K7" s="14">
        <f t="shared" si="1"/>
        <v>44.05420967823805</v>
      </c>
      <c r="L7" s="14">
        <f t="shared" si="1"/>
        <v>59.26734109476144</v>
      </c>
      <c r="M7" s="14">
        <f t="shared" si="1"/>
        <v>174.59782351208094</v>
      </c>
      <c r="N7" s="14">
        <f aca="true" t="shared" si="2" ref="N7:O70">N6*EXP(N$3*(1-N6/$F$6))</f>
        <v>200.1121753463974</v>
      </c>
      <c r="O7" s="14">
        <f t="shared" si="2"/>
        <v>378.7680029286947</v>
      </c>
    </row>
    <row r="8" spans="1:15" ht="15">
      <c r="A8" s="1"/>
      <c r="C8" s="6"/>
      <c r="E8" s="6"/>
      <c r="G8" s="6"/>
      <c r="I8" s="6">
        <f t="shared" si="0"/>
        <v>3</v>
      </c>
      <c r="J8" s="14">
        <f t="shared" si="1"/>
        <v>4.469688452502259</v>
      </c>
      <c r="K8" s="14">
        <f t="shared" si="1"/>
        <v>270.89137637280055</v>
      </c>
      <c r="L8" s="14">
        <f t="shared" si="1"/>
        <v>407.7117235123912</v>
      </c>
      <c r="M8" s="14">
        <f t="shared" si="1"/>
        <v>1492.982142469149</v>
      </c>
      <c r="N8" s="14">
        <f t="shared" si="2"/>
        <v>1693.5438717268405</v>
      </c>
      <c r="O8" s="14">
        <f t="shared" si="2"/>
        <v>2442.1153254947335</v>
      </c>
    </row>
    <row r="9" spans="9:15" ht="15">
      <c r="I9" s="6">
        <f t="shared" si="0"/>
        <v>4</v>
      </c>
      <c r="J9" s="14">
        <f t="shared" si="1"/>
        <v>7.352819642896863</v>
      </c>
      <c r="K9" s="14">
        <f t="shared" si="1"/>
        <v>1082.4954971884863</v>
      </c>
      <c r="L9" s="14">
        <f t="shared" si="1"/>
        <v>1372.9971519697895</v>
      </c>
      <c r="M9" s="14">
        <f t="shared" si="1"/>
        <v>414.3774470034541</v>
      </c>
      <c r="N9" s="14">
        <f t="shared" si="2"/>
        <v>265.81921646180973</v>
      </c>
      <c r="O9" s="14">
        <f t="shared" si="2"/>
        <v>32.27438568917538</v>
      </c>
    </row>
    <row r="10" spans="4:15" ht="15">
      <c r="D10" s="12"/>
      <c r="F10" s="12"/>
      <c r="H10" s="12"/>
      <c r="I10" s="6">
        <f t="shared" si="0"/>
        <v>5</v>
      </c>
      <c r="J10" s="14">
        <f t="shared" si="1"/>
        <v>12.078263772345089</v>
      </c>
      <c r="K10" s="14">
        <f t="shared" si="1"/>
        <v>925.4525448670097</v>
      </c>
      <c r="L10" s="14">
        <f t="shared" si="1"/>
        <v>639.1295483592864</v>
      </c>
      <c r="M10" s="14">
        <f t="shared" si="1"/>
        <v>1899.5948470116748</v>
      </c>
      <c r="N10" s="14">
        <f t="shared" si="2"/>
        <v>1887.6333590126992</v>
      </c>
      <c r="O10" s="14">
        <f t="shared" si="2"/>
        <v>588.4257472491007</v>
      </c>
    </row>
    <row r="11" spans="4:15" ht="15">
      <c r="D11" s="12"/>
      <c r="F11" s="12"/>
      <c r="H11" s="12"/>
      <c r="I11" s="6">
        <f t="shared" si="0"/>
        <v>6</v>
      </c>
      <c r="J11" s="14">
        <f t="shared" si="1"/>
        <v>19.793791399285546</v>
      </c>
      <c r="K11" s="14">
        <f t="shared" si="1"/>
        <v>1066.2712415275269</v>
      </c>
      <c r="L11" s="14">
        <f t="shared" si="1"/>
        <v>1339.2855723161274</v>
      </c>
      <c r="M11" s="14">
        <f t="shared" si="1"/>
        <v>183.17634116183146</v>
      </c>
      <c r="N11" s="14">
        <f t="shared" si="2"/>
        <v>176.4606779696246</v>
      </c>
      <c r="O11" s="14">
        <f t="shared" si="2"/>
        <v>2022.6696041744972</v>
      </c>
    </row>
    <row r="12" spans="4:15" ht="15">
      <c r="D12" s="12"/>
      <c r="F12" s="12"/>
      <c r="H12" s="12"/>
      <c r="I12" s="6">
        <f t="shared" si="0"/>
        <v>7</v>
      </c>
      <c r="J12" s="14">
        <f t="shared" si="1"/>
        <v>32.31305819897906</v>
      </c>
      <c r="K12" s="14">
        <f t="shared" si="1"/>
        <v>940.1201266608733</v>
      </c>
      <c r="L12" s="14">
        <f t="shared" si="1"/>
        <v>668.0454248728165</v>
      </c>
      <c r="M12" s="14">
        <f t="shared" si="1"/>
        <v>1531.787778236992</v>
      </c>
      <c r="N12" s="14">
        <f t="shared" si="2"/>
        <v>1590.7295932791064</v>
      </c>
      <c r="O12" s="14">
        <f t="shared" si="2"/>
        <v>94.08180705143049</v>
      </c>
    </row>
    <row r="13" spans="4:15" ht="15">
      <c r="D13" s="12"/>
      <c r="F13" s="12"/>
      <c r="H13" s="12"/>
      <c r="I13" s="6">
        <f t="shared" si="0"/>
        <v>8</v>
      </c>
      <c r="J13" s="14">
        <f t="shared" si="1"/>
        <v>52.42139964009985</v>
      </c>
      <c r="K13" s="14">
        <f t="shared" si="1"/>
        <v>1053.4011731871715</v>
      </c>
      <c r="L13" s="14">
        <f t="shared" si="1"/>
        <v>1319.3085486329337</v>
      </c>
      <c r="M13" s="14">
        <f t="shared" si="1"/>
        <v>384.34577045854974</v>
      </c>
      <c r="N13" s="14">
        <f t="shared" si="2"/>
        <v>328.5536161289181</v>
      </c>
      <c r="O13" s="14">
        <f t="shared" si="2"/>
        <v>1424.988853285051</v>
      </c>
    </row>
    <row r="14" spans="4:15" ht="15">
      <c r="D14" s="12"/>
      <c r="F14" s="12"/>
      <c r="H14" s="12"/>
      <c r="I14" s="6">
        <f t="shared" si="0"/>
        <v>9</v>
      </c>
      <c r="J14" s="14">
        <f t="shared" si="1"/>
        <v>84.19236146723793</v>
      </c>
      <c r="K14" s="14">
        <f t="shared" si="1"/>
        <v>951.7640826209406</v>
      </c>
      <c r="L14" s="14">
        <f t="shared" si="1"/>
        <v>685.5905110606292</v>
      </c>
      <c r="M14" s="14">
        <f t="shared" si="1"/>
        <v>1905.0120026441484</v>
      </c>
      <c r="N14" s="14">
        <f t="shared" si="2"/>
        <v>1973.2986924351615</v>
      </c>
      <c r="O14" s="14">
        <f t="shared" si="2"/>
        <v>398.19933059880856</v>
      </c>
    </row>
    <row r="15" spans="4:15" ht="15">
      <c r="D15" s="12"/>
      <c r="F15" s="12"/>
      <c r="H15" s="12"/>
      <c r="I15" s="6">
        <f t="shared" si="0"/>
        <v>10</v>
      </c>
      <c r="J15" s="14">
        <f t="shared" si="1"/>
        <v>133.08766114807398</v>
      </c>
      <c r="K15" s="14">
        <f t="shared" si="1"/>
        <v>1043.1136720494194</v>
      </c>
      <c r="L15" s="14">
        <f t="shared" si="1"/>
        <v>1306.12495012682</v>
      </c>
      <c r="M15" s="14">
        <f t="shared" si="1"/>
        <v>181.12952467238466</v>
      </c>
      <c r="N15" s="14">
        <f t="shared" si="2"/>
        <v>146.75350986708844</v>
      </c>
      <c r="O15" s="14">
        <f t="shared" si="2"/>
        <v>2422.0140346864414</v>
      </c>
    </row>
    <row r="16" spans="4:15" ht="15">
      <c r="D16" s="12"/>
      <c r="F16" s="12"/>
      <c r="H16" s="12"/>
      <c r="I16" s="6">
        <f t="shared" si="0"/>
        <v>11</v>
      </c>
      <c r="J16" s="14">
        <f t="shared" si="1"/>
        <v>205.29832945690518</v>
      </c>
      <c r="K16" s="14">
        <f t="shared" si="1"/>
        <v>961.0721246645796</v>
      </c>
      <c r="L16" s="14">
        <f t="shared" si="1"/>
        <v>697.3335389724381</v>
      </c>
      <c r="M16" s="14">
        <f t="shared" si="1"/>
        <v>1522.7536963308448</v>
      </c>
      <c r="N16" s="14">
        <f t="shared" si="2"/>
        <v>1432.136271134269</v>
      </c>
      <c r="O16" s="14">
        <f t="shared" si="2"/>
        <v>33.99837110204605</v>
      </c>
    </row>
    <row r="17" spans="4:15" ht="15">
      <c r="D17" s="12"/>
      <c r="F17" s="12"/>
      <c r="H17" s="12"/>
      <c r="I17" s="6">
        <f t="shared" si="0"/>
        <v>12</v>
      </c>
      <c r="J17" s="14">
        <f t="shared" si="1"/>
        <v>305.4588346840064</v>
      </c>
      <c r="K17" s="14">
        <f t="shared" si="1"/>
        <v>1034.8506760793484</v>
      </c>
      <c r="L17" s="14">
        <f t="shared" si="1"/>
        <v>1296.8974012419872</v>
      </c>
      <c r="M17" s="14">
        <f t="shared" si="1"/>
        <v>391.1597352685948</v>
      </c>
      <c r="N17" s="14">
        <f t="shared" si="2"/>
        <v>451.74536100253033</v>
      </c>
      <c r="O17" s="14">
        <f t="shared" si="2"/>
        <v>616.6598044349437</v>
      </c>
    </row>
    <row r="18" spans="4:15" ht="15">
      <c r="D18" s="12"/>
      <c r="F18" s="12"/>
      <c r="H18" s="12"/>
      <c r="I18" s="6">
        <f t="shared" si="0"/>
        <v>13</v>
      </c>
      <c r="J18" s="14">
        <f t="shared" si="1"/>
        <v>432.2852212838322</v>
      </c>
      <c r="K18" s="14">
        <f t="shared" si="1"/>
        <v>968.5461535857592</v>
      </c>
      <c r="L18" s="14">
        <f t="shared" si="1"/>
        <v>705.629564749966</v>
      </c>
      <c r="M18" s="14">
        <f t="shared" si="1"/>
        <v>1904.7398088660216</v>
      </c>
      <c r="N18" s="14">
        <f t="shared" si="2"/>
        <v>1952.6809365623737</v>
      </c>
      <c r="O18" s="14">
        <f t="shared" si="2"/>
        <v>1947.5707156890626</v>
      </c>
    </row>
    <row r="19" spans="4:15" ht="15">
      <c r="D19" s="12"/>
      <c r="F19" s="12"/>
      <c r="H19" s="12"/>
      <c r="I19" s="6">
        <f t="shared" si="0"/>
        <v>14</v>
      </c>
      <c r="J19" s="14">
        <f t="shared" si="1"/>
        <v>574.1800334090062</v>
      </c>
      <c r="K19" s="14">
        <f t="shared" si="1"/>
        <v>1028.1932807209205</v>
      </c>
      <c r="L19" s="14">
        <f t="shared" si="1"/>
        <v>1290.1964805134683</v>
      </c>
      <c r="M19" s="14">
        <f t="shared" si="1"/>
        <v>181.2318574520288</v>
      </c>
      <c r="N19" s="14">
        <f t="shared" si="2"/>
        <v>153.43859370394475</v>
      </c>
      <c r="O19" s="14">
        <f t="shared" si="2"/>
        <v>113.47992409170338</v>
      </c>
    </row>
    <row r="20" spans="4:15" ht="15">
      <c r="D20" s="12"/>
      <c r="F20" s="12"/>
      <c r="H20" s="12"/>
      <c r="I20" s="6">
        <f t="shared" si="0"/>
        <v>15</v>
      </c>
      <c r="J20" s="14">
        <f t="shared" si="1"/>
        <v>710.4176080605977</v>
      </c>
      <c r="K20" s="14">
        <f t="shared" si="1"/>
        <v>974.564993804254</v>
      </c>
      <c r="L20" s="14">
        <f t="shared" si="1"/>
        <v>711.693265126072</v>
      </c>
      <c r="M20" s="14">
        <f t="shared" si="1"/>
        <v>1523.2086799738306</v>
      </c>
      <c r="N20" s="14">
        <f t="shared" si="2"/>
        <v>1470.8847960589821</v>
      </c>
      <c r="O20" s="14">
        <f t="shared" si="2"/>
        <v>1621.6284976230131</v>
      </c>
    </row>
    <row r="21" spans="4:15" ht="15">
      <c r="D21" s="12"/>
      <c r="F21" s="12"/>
      <c r="H21" s="12"/>
      <c r="I21" s="6">
        <f t="shared" si="0"/>
        <v>16</v>
      </c>
      <c r="J21" s="14">
        <f t="shared" si="1"/>
        <v>821.0993995684505</v>
      </c>
      <c r="K21" s="14">
        <f t="shared" si="1"/>
        <v>1022.8189011022512</v>
      </c>
      <c r="L21" s="14">
        <f t="shared" si="1"/>
        <v>1285.2079559658407</v>
      </c>
      <c r="M21" s="14">
        <f t="shared" si="1"/>
        <v>390.8140199797021</v>
      </c>
      <c r="N21" s="14">
        <f t="shared" si="2"/>
        <v>418.36614551079145</v>
      </c>
      <c r="O21" s="14">
        <f t="shared" si="2"/>
        <v>251.21287214153602</v>
      </c>
    </row>
    <row r="22" spans="4:15" ht="15">
      <c r="D22" s="12"/>
      <c r="F22" s="12"/>
      <c r="H22" s="12"/>
      <c r="I22" s="6">
        <f t="shared" si="0"/>
        <v>17</v>
      </c>
      <c r="J22" s="14">
        <f t="shared" si="1"/>
        <v>897.9321185928785</v>
      </c>
      <c r="K22" s="14">
        <f t="shared" si="1"/>
        <v>979.421225441486</v>
      </c>
      <c r="L22" s="14">
        <f t="shared" si="1"/>
        <v>716.2286846550268</v>
      </c>
      <c r="M22" s="14">
        <f t="shared" si="1"/>
        <v>1904.767709116006</v>
      </c>
      <c r="N22" s="14">
        <f t="shared" si="2"/>
        <v>1976.9675055465666</v>
      </c>
      <c r="O22" s="14">
        <f t="shared" si="2"/>
        <v>2374.784699359449</v>
      </c>
    </row>
    <row r="23" spans="4:15" ht="15">
      <c r="D23" s="12"/>
      <c r="F23" s="12"/>
      <c r="H23" s="12"/>
      <c r="I23" s="6">
        <f t="shared" si="0"/>
        <v>18</v>
      </c>
      <c r="J23" s="14">
        <f t="shared" si="1"/>
        <v>944.9465966176219</v>
      </c>
      <c r="K23" s="14">
        <f t="shared" si="1"/>
        <v>1018.474789289819</v>
      </c>
      <c r="L23" s="14">
        <f t="shared" si="1"/>
        <v>1281.4284412378024</v>
      </c>
      <c r="M23" s="14">
        <f t="shared" si="1"/>
        <v>181.22136570776775</v>
      </c>
      <c r="N23" s="14">
        <f t="shared" si="2"/>
        <v>145.5931585943832</v>
      </c>
      <c r="O23" s="14">
        <f t="shared" si="2"/>
        <v>38.40962047351289</v>
      </c>
    </row>
    <row r="24" spans="4:15" ht="15">
      <c r="D24" s="12"/>
      <c r="F24" s="12"/>
      <c r="H24" s="12"/>
      <c r="I24" s="6">
        <f t="shared" si="0"/>
        <v>19</v>
      </c>
      <c r="J24" s="14">
        <f t="shared" si="1"/>
        <v>971.3191694396685</v>
      </c>
      <c r="K24" s="14">
        <f t="shared" si="1"/>
        <v>983.3443686179908</v>
      </c>
      <c r="L24" s="14">
        <f t="shared" si="1"/>
        <v>719.6769277580784</v>
      </c>
      <c r="M24" s="14">
        <f t="shared" si="1"/>
        <v>1523.1620485358364</v>
      </c>
      <c r="N24" s="14">
        <f t="shared" si="2"/>
        <v>1425.221349376574</v>
      </c>
      <c r="O24" s="14">
        <f t="shared" si="2"/>
        <v>687.5118735153325</v>
      </c>
    </row>
    <row r="25" spans="4:15" ht="15">
      <c r="D25" s="12"/>
      <c r="F25" s="12"/>
      <c r="H25" s="12"/>
      <c r="I25" s="6">
        <f t="shared" si="0"/>
        <v>20</v>
      </c>
      <c r="J25" s="14">
        <f t="shared" si="1"/>
        <v>985.3486435148419</v>
      </c>
      <c r="K25" s="14">
        <f t="shared" si="1"/>
        <v>1014.9606097065902</v>
      </c>
      <c r="L25" s="14">
        <f t="shared" si="1"/>
        <v>1278.528003581865</v>
      </c>
      <c r="M25" s="14">
        <f t="shared" si="1"/>
        <v>390.84944001107385</v>
      </c>
      <c r="N25" s="14">
        <f t="shared" si="2"/>
        <v>457.94148351491594</v>
      </c>
      <c r="O25" s="14">
        <f t="shared" si="2"/>
        <v>1755.5605373632116</v>
      </c>
    </row>
    <row r="26" spans="4:15" ht="15">
      <c r="D26" s="12"/>
      <c r="F26" s="12"/>
      <c r="H26" s="12"/>
      <c r="I26" s="6">
        <f t="shared" si="0"/>
        <v>21</v>
      </c>
      <c r="J26" s="14">
        <f t="shared" si="1"/>
        <v>992.593494959403</v>
      </c>
      <c r="K26" s="14">
        <f t="shared" si="1"/>
        <v>986.5163747009595</v>
      </c>
      <c r="L26" s="14">
        <f t="shared" si="1"/>
        <v>722.330138999464</v>
      </c>
      <c r="M26" s="14">
        <f t="shared" si="1"/>
        <v>1904.7649190833026</v>
      </c>
      <c r="N26" s="14">
        <f t="shared" si="2"/>
        <v>1946.9856785889006</v>
      </c>
      <c r="O26" s="14">
        <f t="shared" si="2"/>
        <v>181.97364471336874</v>
      </c>
    </row>
    <row r="27" spans="4:15" ht="15">
      <c r="D27" s="12"/>
      <c r="F27" s="12"/>
      <c r="H27" s="12"/>
      <c r="I27" s="6">
        <f t="shared" si="0"/>
        <v>22</v>
      </c>
      <c r="J27" s="14">
        <f t="shared" si="1"/>
        <v>996.2761339837015</v>
      </c>
      <c r="K27" s="14">
        <f t="shared" si="1"/>
        <v>1012.1163485659144</v>
      </c>
      <c r="L27" s="14">
        <f t="shared" si="1"/>
        <v>1276.2808041806868</v>
      </c>
      <c r="M27" s="14">
        <f t="shared" si="1"/>
        <v>181.22241485950815</v>
      </c>
      <c r="N27" s="14">
        <f t="shared" si="2"/>
        <v>155.33528160231367</v>
      </c>
      <c r="O27" s="14">
        <f t="shared" si="2"/>
        <v>2117.3930830463655</v>
      </c>
    </row>
    <row r="28" spans="4:15" ht="15">
      <c r="D28" s="12"/>
      <c r="F28" s="12"/>
      <c r="H28" s="12"/>
      <c r="I28" s="6">
        <f t="shared" si="0"/>
        <v>23</v>
      </c>
      <c r="J28" s="14">
        <f t="shared" si="1"/>
        <v>998.1328614174373</v>
      </c>
      <c r="K28" s="14">
        <f t="shared" si="1"/>
        <v>989.0825041197417</v>
      </c>
      <c r="L28" s="14">
        <f t="shared" si="1"/>
        <v>724.3899534286775</v>
      </c>
      <c r="M28" s="14">
        <f t="shared" si="1"/>
        <v>1523.166711744293</v>
      </c>
      <c r="N28" s="14">
        <f t="shared" si="2"/>
        <v>1481.5449182664677</v>
      </c>
      <c r="O28" s="14">
        <f t="shared" si="2"/>
        <v>74.12565428399856</v>
      </c>
    </row>
    <row r="29" spans="4:15" ht="15">
      <c r="D29" s="12"/>
      <c r="E29" s="5"/>
      <c r="F29" s="12"/>
      <c r="G29" s="5"/>
      <c r="H29" s="12"/>
      <c r="I29" s="6">
        <f t="shared" si="0"/>
        <v>24</v>
      </c>
      <c r="J29" s="14">
        <f t="shared" si="1"/>
        <v>999.0651227030198</v>
      </c>
      <c r="K29" s="14">
        <f t="shared" si="1"/>
        <v>1009.813553273202</v>
      </c>
      <c r="L29" s="14">
        <f t="shared" si="1"/>
        <v>1274.5270563299894</v>
      </c>
      <c r="M29" s="14">
        <f t="shared" si="1"/>
        <v>390.8458978308547</v>
      </c>
      <c r="N29" s="14">
        <f t="shared" si="2"/>
        <v>409.573246009906</v>
      </c>
      <c r="O29" s="14">
        <f t="shared" si="2"/>
        <v>1191.9962732979548</v>
      </c>
    </row>
    <row r="30" spans="4:15" ht="15">
      <c r="D30" s="12"/>
      <c r="E30" s="5"/>
      <c r="F30" s="12"/>
      <c r="G30" s="5"/>
      <c r="H30" s="12"/>
      <c r="I30" s="6">
        <f t="shared" si="0"/>
        <v>25</v>
      </c>
      <c r="J30" s="14">
        <f t="shared" si="1"/>
        <v>999.5322335180485</v>
      </c>
      <c r="K30" s="14">
        <f t="shared" si="1"/>
        <v>991.1592729648487</v>
      </c>
      <c r="L30" s="14">
        <f t="shared" si="1"/>
        <v>725.9999798648442</v>
      </c>
      <c r="M30" s="14">
        <f t="shared" si="1"/>
        <v>1904.7651988043513</v>
      </c>
      <c r="N30" s="14">
        <f t="shared" si="2"/>
        <v>1981.3925555930507</v>
      </c>
      <c r="O30" s="14">
        <f t="shared" si="2"/>
        <v>670.0791912518116</v>
      </c>
    </row>
    <row r="31" spans="4:15" ht="15">
      <c r="D31" s="12"/>
      <c r="E31" s="5"/>
      <c r="F31" s="12"/>
      <c r="G31" s="5"/>
      <c r="H31" s="12"/>
      <c r="I31" s="6">
        <f t="shared" si="0"/>
        <v>26</v>
      </c>
      <c r="J31" s="14">
        <f t="shared" si="1"/>
        <v>999.7660346963064</v>
      </c>
      <c r="K31" s="14">
        <f t="shared" si="1"/>
        <v>1007.9487682819863</v>
      </c>
      <c r="L31" s="14">
        <f t="shared" si="1"/>
        <v>1273.1507700758966</v>
      </c>
      <c r="M31" s="14">
        <f t="shared" si="1"/>
        <v>181.22230967416752</v>
      </c>
      <c r="N31" s="14">
        <f t="shared" si="2"/>
        <v>144.20516809121222</v>
      </c>
      <c r="O31" s="14">
        <f t="shared" si="2"/>
        <v>1802.9118432801</v>
      </c>
    </row>
    <row r="32" spans="4:15" ht="15">
      <c r="D32" s="12"/>
      <c r="E32" s="5"/>
      <c r="F32" s="12"/>
      <c r="G32" s="5"/>
      <c r="H32" s="12"/>
      <c r="I32" s="6">
        <f t="shared" si="0"/>
        <v>27</v>
      </c>
      <c r="J32" s="14">
        <f t="shared" si="1"/>
        <v>999.8829968194078</v>
      </c>
      <c r="K32" s="14">
        <f t="shared" si="1"/>
        <v>992.8404361739798</v>
      </c>
      <c r="L32" s="14">
        <f t="shared" si="1"/>
        <v>727.2650195668803</v>
      </c>
      <c r="M32" s="14">
        <f t="shared" si="1"/>
        <v>1523.1662442242853</v>
      </c>
      <c r="N32" s="14">
        <f t="shared" si="2"/>
        <v>1416.8753455590984</v>
      </c>
      <c r="O32" s="14">
        <f t="shared" si="2"/>
        <v>162.1339422617289</v>
      </c>
    </row>
    <row r="33" spans="4:15" ht="15">
      <c r="D33" s="12"/>
      <c r="E33" s="5"/>
      <c r="F33" s="12"/>
      <c r="G33" s="5"/>
      <c r="H33" s="12"/>
      <c r="I33" s="6">
        <f t="shared" si="0"/>
        <v>28</v>
      </c>
      <c r="J33" s="14">
        <f t="shared" si="1"/>
        <v>999.9414932758829</v>
      </c>
      <c r="K33" s="14">
        <f t="shared" si="1"/>
        <v>1006.4384933322079</v>
      </c>
      <c r="L33" s="14">
        <f t="shared" si="1"/>
        <v>1272.0660384842593</v>
      </c>
      <c r="M33" s="14">
        <f t="shared" si="1"/>
        <v>390.84625295847934</v>
      </c>
      <c r="N33" s="14">
        <f t="shared" si="2"/>
        <v>465.51861841259625</v>
      </c>
      <c r="O33" s="14">
        <f t="shared" si="2"/>
        <v>2002.2382742855716</v>
      </c>
    </row>
    <row r="34" spans="4:15" ht="15">
      <c r="D34" s="12"/>
      <c r="E34" s="5"/>
      <c r="F34" s="12"/>
      <c r="G34" s="5"/>
      <c r="H34" s="12"/>
      <c r="I34" s="6">
        <f t="shared" si="0"/>
        <v>29</v>
      </c>
      <c r="J34" s="14">
        <f t="shared" si="1"/>
        <v>999.9707453542817</v>
      </c>
      <c r="K34" s="14">
        <f t="shared" si="1"/>
        <v>994.201593469737</v>
      </c>
      <c r="L34" s="14">
        <f t="shared" si="1"/>
        <v>728.263024771246</v>
      </c>
      <c r="M34" s="14">
        <f t="shared" si="1"/>
        <v>1904.7651707674713</v>
      </c>
      <c r="N34" s="14">
        <f t="shared" si="2"/>
        <v>1939.561860302373</v>
      </c>
      <c r="O34" s="14">
        <f t="shared" si="2"/>
        <v>99.01844521281534</v>
      </c>
    </row>
    <row r="35" spans="4:15" ht="15">
      <c r="D35" s="12"/>
      <c r="E35" s="5"/>
      <c r="F35" s="12"/>
      <c r="G35" s="5"/>
      <c r="H35" s="12"/>
      <c r="I35" s="6">
        <f t="shared" si="0"/>
        <v>30</v>
      </c>
      <c r="J35" s="14">
        <f t="shared" si="1"/>
        <v>999.9853723562003</v>
      </c>
      <c r="K35" s="14">
        <f t="shared" si="1"/>
        <v>1005.2152421271363</v>
      </c>
      <c r="L35" s="14">
        <f t="shared" si="1"/>
        <v>1271.2082179576598</v>
      </c>
      <c r="M35" s="14">
        <f t="shared" si="1"/>
        <v>181.22232021705685</v>
      </c>
      <c r="N35" s="14">
        <f t="shared" si="2"/>
        <v>157.84084486040913</v>
      </c>
      <c r="O35" s="14">
        <f t="shared" si="2"/>
        <v>1477.712868625667</v>
      </c>
    </row>
    <row r="36" spans="4:15" ht="15">
      <c r="D36" s="12"/>
      <c r="E36" s="5"/>
      <c r="F36" s="12"/>
      <c r="G36" s="5"/>
      <c r="H36" s="12"/>
      <c r="I36" s="6">
        <f t="shared" si="0"/>
        <v>31</v>
      </c>
      <c r="J36" s="14">
        <f t="shared" si="1"/>
        <v>999.9926860978618</v>
      </c>
      <c r="K36" s="14">
        <f t="shared" si="1"/>
        <v>995.3037916413781</v>
      </c>
      <c r="L36" s="14">
        <f t="shared" si="1"/>
        <v>729.052855220934</v>
      </c>
      <c r="M36" s="14">
        <f t="shared" si="1"/>
        <v>1523.1662910845553</v>
      </c>
      <c r="N36" s="14">
        <f t="shared" si="2"/>
        <v>1495.4047105100908</v>
      </c>
      <c r="O36" s="14">
        <f t="shared" si="2"/>
        <v>352.5217091318333</v>
      </c>
    </row>
    <row r="37" spans="4:15" ht="15">
      <c r="D37" s="12"/>
      <c r="E37" s="5"/>
      <c r="F37" s="12"/>
      <c r="G37" s="5"/>
      <c r="H37" s="12"/>
      <c r="I37" s="6">
        <f t="shared" si="0"/>
        <v>32</v>
      </c>
      <c r="J37" s="14">
        <f t="shared" si="1"/>
        <v>999.9963430288709</v>
      </c>
      <c r="K37" s="14">
        <f t="shared" si="1"/>
        <v>1004.224423517287</v>
      </c>
      <c r="L37" s="14">
        <f t="shared" si="1"/>
        <v>1270.5280493282867</v>
      </c>
      <c r="M37" s="14">
        <f t="shared" si="1"/>
        <v>390.84621736346276</v>
      </c>
      <c r="N37" s="14">
        <f t="shared" si="2"/>
        <v>398.38607846938993</v>
      </c>
      <c r="O37" s="14">
        <f t="shared" si="2"/>
        <v>2459.0910755069726</v>
      </c>
    </row>
    <row r="38" spans="4:15" ht="15">
      <c r="D38" s="12"/>
      <c r="E38" s="5"/>
      <c r="F38" s="12"/>
      <c r="G38" s="5"/>
      <c r="H38" s="12"/>
      <c r="I38" s="6">
        <f t="shared" si="0"/>
        <v>33</v>
      </c>
      <c r="J38" s="14">
        <f t="shared" si="1"/>
        <v>999.9981715094204</v>
      </c>
      <c r="K38" s="14">
        <f t="shared" si="1"/>
        <v>996.196373191431</v>
      </c>
      <c r="L38" s="14">
        <f t="shared" si="1"/>
        <v>729.6794869731206</v>
      </c>
      <c r="M38" s="14">
        <f t="shared" si="1"/>
        <v>1904.7651735777233</v>
      </c>
      <c r="N38" s="14">
        <f t="shared" si="2"/>
        <v>1985.70789554157</v>
      </c>
      <c r="O38" s="14">
        <f t="shared" si="2"/>
        <v>30.885099557380077</v>
      </c>
    </row>
    <row r="39" spans="4:15" ht="15">
      <c r="D39" s="12"/>
      <c r="E39" s="5"/>
      <c r="F39" s="12"/>
      <c r="G39" s="5"/>
      <c r="H39" s="12"/>
      <c r="I39" s="6">
        <f t="shared" si="0"/>
        <v>34</v>
      </c>
      <c r="J39" s="14">
        <f t="shared" si="1"/>
        <v>999.9990857534564</v>
      </c>
      <c r="K39" s="14">
        <f t="shared" si="1"/>
        <v>1003.4218531618169</v>
      </c>
      <c r="L39" s="14">
        <f t="shared" si="1"/>
        <v>1269.9876188803553</v>
      </c>
      <c r="M39" s="14">
        <f t="shared" si="1"/>
        <v>181.22231916029955</v>
      </c>
      <c r="N39" s="14">
        <f t="shared" si="2"/>
        <v>142.8636488571273</v>
      </c>
      <c r="O39" s="14">
        <f t="shared" si="2"/>
        <v>565.4481225053715</v>
      </c>
    </row>
    <row r="40" spans="4:15" ht="15">
      <c r="D40" s="12"/>
      <c r="E40" s="5"/>
      <c r="F40" s="12"/>
      <c r="G40" s="5"/>
      <c r="H40" s="12"/>
      <c r="I40" s="6">
        <f t="shared" si="0"/>
        <v>35</v>
      </c>
      <c r="J40" s="14">
        <f t="shared" si="1"/>
        <v>999.9995428764147</v>
      </c>
      <c r="K40" s="14">
        <f t="shared" si="1"/>
        <v>996.9192462272382</v>
      </c>
      <c r="L40" s="14">
        <f t="shared" si="1"/>
        <v>730.1776142846529</v>
      </c>
      <c r="M40" s="14">
        <f t="shared" si="1"/>
        <v>1523.166286387557</v>
      </c>
      <c r="N40" s="14">
        <f t="shared" si="2"/>
        <v>1408.731211749372</v>
      </c>
      <c r="O40" s="14">
        <f t="shared" si="2"/>
        <v>2082.3954869454415</v>
      </c>
    </row>
    <row r="41" spans="4:15" ht="15">
      <c r="D41" s="12"/>
      <c r="E41" s="5"/>
      <c r="F41" s="12"/>
      <c r="G41" s="5"/>
      <c r="H41" s="12"/>
      <c r="I41" s="6">
        <f t="shared" si="0"/>
        <v>36</v>
      </c>
      <c r="J41" s="14">
        <f t="shared" si="1"/>
        <v>999.9997714381291</v>
      </c>
      <c r="K41" s="14">
        <f t="shared" si="1"/>
        <v>1002.7717573404464</v>
      </c>
      <c r="L41" s="14">
        <f t="shared" si="1"/>
        <v>1269.5575113779248</v>
      </c>
      <c r="M41" s="14">
        <f t="shared" si="1"/>
        <v>390.8462209312981</v>
      </c>
      <c r="N41" s="14">
        <f t="shared" si="2"/>
        <v>473.01750348944665</v>
      </c>
      <c r="O41" s="14">
        <f t="shared" si="2"/>
        <v>80.97072953541986</v>
      </c>
    </row>
    <row r="42" spans="4:15" ht="15">
      <c r="D42" s="12"/>
      <c r="E42" s="5"/>
      <c r="F42" s="12"/>
      <c r="G42" s="5"/>
      <c r="H42" s="12"/>
      <c r="I42" s="6">
        <f t="shared" si="0"/>
        <v>37</v>
      </c>
      <c r="J42" s="14">
        <f t="shared" si="1"/>
        <v>999.999885719045</v>
      </c>
      <c r="K42" s="14">
        <f t="shared" si="1"/>
        <v>997.5047026008987</v>
      </c>
      <c r="L42" s="14">
        <f t="shared" si="1"/>
        <v>730.5742028363496</v>
      </c>
      <c r="M42" s="14">
        <f t="shared" si="1"/>
        <v>1904.7651732960405</v>
      </c>
      <c r="N42" s="14">
        <f t="shared" si="2"/>
        <v>1931.738509868958</v>
      </c>
      <c r="O42" s="14">
        <f t="shared" si="2"/>
        <v>1275.6045945439657</v>
      </c>
    </row>
    <row r="43" spans="4:15" ht="15">
      <c r="D43" s="12"/>
      <c r="E43" s="5"/>
      <c r="F43" s="12"/>
      <c r="G43" s="5"/>
      <c r="H43" s="12"/>
      <c r="I43" s="6">
        <f t="shared" si="0"/>
        <v>38</v>
      </c>
      <c r="J43" s="14">
        <f t="shared" si="1"/>
        <v>999.9999428595177</v>
      </c>
      <c r="K43" s="14">
        <f t="shared" si="1"/>
        <v>1002.2451658346262</v>
      </c>
      <c r="L43" s="14">
        <f t="shared" si="1"/>
        <v>1269.2147591752987</v>
      </c>
      <c r="M43" s="14">
        <f t="shared" si="1"/>
        <v>181.2223192662226</v>
      </c>
      <c r="N43" s="14">
        <f t="shared" si="2"/>
        <v>160.52245469136287</v>
      </c>
      <c r="O43" s="14">
        <f t="shared" si="2"/>
        <v>558.001557371862</v>
      </c>
    </row>
    <row r="44" spans="4:15" ht="15">
      <c r="D44" s="12"/>
      <c r="E44" s="5"/>
      <c r="F44" s="12"/>
      <c r="G44" s="5"/>
      <c r="H44" s="12"/>
      <c r="I44" s="6">
        <f t="shared" si="0"/>
        <v>39</v>
      </c>
      <c r="J44" s="14">
        <f t="shared" si="1"/>
        <v>999.9999714297576</v>
      </c>
      <c r="K44" s="14">
        <f t="shared" si="1"/>
        <v>997.9788793507003</v>
      </c>
      <c r="L44" s="14">
        <f t="shared" si="1"/>
        <v>730.8903379815788</v>
      </c>
      <c r="M44" s="14">
        <f t="shared" si="1"/>
        <v>1523.1662868583564</v>
      </c>
      <c r="N44" s="14">
        <f t="shared" si="2"/>
        <v>1509.960670400645</v>
      </c>
      <c r="O44" s="14">
        <f t="shared" si="2"/>
        <v>2101.395824514269</v>
      </c>
    </row>
    <row r="45" spans="4:15" ht="15">
      <c r="D45" s="12"/>
      <c r="E45" s="5"/>
      <c r="F45" s="12"/>
      <c r="G45" s="5"/>
      <c r="H45" s="12"/>
      <c r="I45" s="6">
        <f t="shared" si="0"/>
        <v>40</v>
      </c>
      <c r="J45" s="14">
        <f t="shared" si="1"/>
        <v>999.9999857148784</v>
      </c>
      <c r="K45" s="14">
        <f t="shared" si="1"/>
        <v>1001.8186150419345</v>
      </c>
      <c r="L45" s="14">
        <f t="shared" si="1"/>
        <v>1268.9413373621626</v>
      </c>
      <c r="M45" s="14">
        <f t="shared" si="1"/>
        <v>390.8462205736794</v>
      </c>
      <c r="N45" s="14">
        <f t="shared" si="2"/>
        <v>386.93003687111946</v>
      </c>
      <c r="O45" s="14">
        <f t="shared" si="2"/>
        <v>77.18225767139621</v>
      </c>
    </row>
    <row r="46" spans="4:15" ht="15">
      <c r="D46" s="12"/>
      <c r="E46" s="5"/>
      <c r="F46" s="12"/>
      <c r="G46" s="5"/>
      <c r="H46" s="12"/>
      <c r="I46" s="6">
        <f t="shared" si="0"/>
        <v>41</v>
      </c>
      <c r="J46" s="14">
        <f t="shared" si="1"/>
        <v>999.9999928574391</v>
      </c>
      <c r="K46" s="14">
        <f t="shared" si="1"/>
        <v>998.3629362372425</v>
      </c>
      <c r="L46" s="14">
        <f t="shared" si="1"/>
        <v>731.1425865732771</v>
      </c>
      <c r="M46" s="14">
        <f t="shared" si="1"/>
        <v>1904.7651733242753</v>
      </c>
      <c r="N46" s="14">
        <f t="shared" si="2"/>
        <v>1988.5096051028247</v>
      </c>
      <c r="O46" s="14">
        <f t="shared" si="2"/>
        <v>1229.819678401796</v>
      </c>
    </row>
    <row r="47" spans="4:15" ht="15">
      <c r="D47" s="12"/>
      <c r="F47" s="12"/>
      <c r="H47" s="12"/>
      <c r="I47" s="6">
        <f t="shared" si="0"/>
        <v>42</v>
      </c>
      <c r="J47" s="14">
        <f t="shared" si="1"/>
        <v>999.9999964287194</v>
      </c>
      <c r="K47" s="14">
        <f t="shared" si="1"/>
        <v>1001.4730998806219</v>
      </c>
      <c r="L47" s="14">
        <f t="shared" si="1"/>
        <v>1268.723042311595</v>
      </c>
      <c r="M47" s="14">
        <f t="shared" si="1"/>
        <v>181.22231925560519</v>
      </c>
      <c r="N47" s="14">
        <f t="shared" si="2"/>
        <v>141.999004830008</v>
      </c>
      <c r="O47" s="14">
        <f t="shared" si="2"/>
        <v>617.1819033437625</v>
      </c>
    </row>
    <row r="48" spans="4:15" ht="15">
      <c r="D48" s="12"/>
      <c r="E48" s="5"/>
      <c r="F48" s="12"/>
      <c r="G48" s="5"/>
      <c r="H48" s="12"/>
      <c r="I48" s="6">
        <f t="shared" si="0"/>
        <v>43</v>
      </c>
      <c r="J48" s="14">
        <f t="shared" si="1"/>
        <v>999.9999982143597</v>
      </c>
      <c r="K48" s="14">
        <f t="shared" si="1"/>
        <v>998.6740060680638</v>
      </c>
      <c r="L48" s="14">
        <f t="shared" si="1"/>
        <v>731.3440154264632</v>
      </c>
      <c r="M48" s="14">
        <f t="shared" si="1"/>
        <v>1523.1662868111646</v>
      </c>
      <c r="N48" s="14">
        <f t="shared" si="2"/>
        <v>1403.4414902018339</v>
      </c>
      <c r="O48" s="14">
        <f t="shared" si="2"/>
        <v>1946.1689721155533</v>
      </c>
    </row>
    <row r="49" spans="4:15" ht="15">
      <c r="D49" s="12"/>
      <c r="E49" s="5"/>
      <c r="F49" s="12"/>
      <c r="G49" s="5"/>
      <c r="H49" s="12"/>
      <c r="I49" s="6">
        <f t="shared" si="0"/>
        <v>44</v>
      </c>
      <c r="J49" s="14">
        <f t="shared" si="1"/>
        <v>999.99999910718</v>
      </c>
      <c r="K49" s="14">
        <f t="shared" si="1"/>
        <v>1001.1932259591687</v>
      </c>
      <c r="L49" s="14">
        <f t="shared" si="1"/>
        <v>1268.5486450191734</v>
      </c>
      <c r="M49" s="14">
        <f t="shared" si="1"/>
        <v>390.84622060952626</v>
      </c>
      <c r="N49" s="14">
        <f t="shared" si="2"/>
        <v>477.9441705236272</v>
      </c>
      <c r="O49" s="14">
        <f t="shared" si="2"/>
        <v>113.8761179767596</v>
      </c>
    </row>
    <row r="50" spans="4:15" ht="15">
      <c r="D50" s="12"/>
      <c r="E50" s="5"/>
      <c r="F50" s="12"/>
      <c r="G50" s="5"/>
      <c r="H50" s="12"/>
      <c r="I50" s="6">
        <f t="shared" si="0"/>
        <v>45</v>
      </c>
      <c r="J50" s="14">
        <f t="shared" si="1"/>
        <v>999.99999955359</v>
      </c>
      <c r="K50" s="14">
        <f t="shared" si="1"/>
        <v>998.9259625000436</v>
      </c>
      <c r="L50" s="14">
        <f t="shared" si="1"/>
        <v>731.5049625221425</v>
      </c>
      <c r="M50" s="14">
        <f t="shared" si="1"/>
        <v>1904.765173321445</v>
      </c>
      <c r="N50" s="14">
        <f t="shared" si="2"/>
        <v>1926.3513343369923</v>
      </c>
      <c r="O50" s="14">
        <f t="shared" si="2"/>
        <v>1625.357091406036</v>
      </c>
    </row>
    <row r="51" spans="4:15" ht="15">
      <c r="D51" s="12"/>
      <c r="E51" s="5"/>
      <c r="F51" s="12"/>
      <c r="G51" s="5"/>
      <c r="H51" s="12"/>
      <c r="I51" s="6">
        <f t="shared" si="0"/>
        <v>46</v>
      </c>
      <c r="J51" s="14">
        <f t="shared" si="1"/>
        <v>999.999999776795</v>
      </c>
      <c r="K51" s="14">
        <f t="shared" si="1"/>
        <v>1000.9665233413021</v>
      </c>
      <c r="L51" s="14">
        <f t="shared" si="1"/>
        <v>1268.4092449425382</v>
      </c>
      <c r="M51" s="14">
        <f t="shared" si="1"/>
        <v>181.22231925666952</v>
      </c>
      <c r="N51" s="14">
        <f t="shared" si="2"/>
        <v>162.39391042222684</v>
      </c>
      <c r="O51" s="14">
        <f t="shared" si="2"/>
        <v>248.9897036887393</v>
      </c>
    </row>
    <row r="52" spans="4:15" ht="15">
      <c r="D52" s="12"/>
      <c r="E52" s="5"/>
      <c r="F52" s="12"/>
      <c r="G52" s="5"/>
      <c r="H52" s="12"/>
      <c r="I52" s="6">
        <f t="shared" si="0"/>
        <v>47</v>
      </c>
      <c r="J52" s="14">
        <f t="shared" si="1"/>
        <v>999.9999998883975</v>
      </c>
      <c r="K52" s="14">
        <f t="shared" si="1"/>
        <v>999.1300408439703</v>
      </c>
      <c r="L52" s="14">
        <f t="shared" si="1"/>
        <v>731.6336270501617</v>
      </c>
      <c r="M52" s="14">
        <f t="shared" si="1"/>
        <v>1523.1662868158955</v>
      </c>
      <c r="N52" s="14">
        <f t="shared" si="2"/>
        <v>1519.9507147333543</v>
      </c>
      <c r="O52" s="14">
        <f t="shared" si="2"/>
        <v>2369.5194121804293</v>
      </c>
    </row>
    <row r="53" spans="4:15" ht="15">
      <c r="D53" s="12"/>
      <c r="E53" s="5"/>
      <c r="F53" s="12"/>
      <c r="G53" s="5"/>
      <c r="H53" s="12"/>
      <c r="I53" s="6">
        <f t="shared" si="0"/>
        <v>48</v>
      </c>
      <c r="J53" s="14">
        <f t="shared" si="1"/>
        <v>999.9999999441986</v>
      </c>
      <c r="K53" s="14">
        <f t="shared" si="1"/>
        <v>1000.7828909055762</v>
      </c>
      <c r="L53" s="14">
        <f t="shared" si="1"/>
        <v>1268.2977724157615</v>
      </c>
      <c r="M53" s="14">
        <f t="shared" si="1"/>
        <v>390.8462206059327</v>
      </c>
      <c r="N53" s="14">
        <f t="shared" si="2"/>
        <v>379.23830495620797</v>
      </c>
      <c r="O53" s="14">
        <f t="shared" si="2"/>
        <v>38.93463433687655</v>
      </c>
    </row>
    <row r="54" spans="4:15" ht="15">
      <c r="D54" s="12"/>
      <c r="E54" s="5"/>
      <c r="F54" s="12"/>
      <c r="G54" s="5"/>
      <c r="H54" s="12"/>
      <c r="I54" s="6">
        <f t="shared" si="0"/>
        <v>49</v>
      </c>
      <c r="J54" s="14">
        <f t="shared" si="1"/>
        <v>999.9999999720994</v>
      </c>
      <c r="K54" s="14">
        <f t="shared" si="1"/>
        <v>999.2953402751092</v>
      </c>
      <c r="L54" s="14">
        <f t="shared" si="1"/>
        <v>731.7365247233048</v>
      </c>
      <c r="M54" s="14">
        <f t="shared" si="1"/>
        <v>1904.765173321729</v>
      </c>
      <c r="N54" s="14">
        <f t="shared" si="2"/>
        <v>1989.4201756176467</v>
      </c>
      <c r="O54" s="14">
        <f t="shared" si="2"/>
        <v>695.8125465185813</v>
      </c>
    </row>
    <row r="55" spans="4:15" ht="15">
      <c r="D55" s="12"/>
      <c r="E55" s="5"/>
      <c r="F55" s="12"/>
      <c r="G55" s="5"/>
      <c r="H55" s="12"/>
      <c r="I55" s="6">
        <f t="shared" si="0"/>
        <v>50</v>
      </c>
      <c r="J55" s="14">
        <f t="shared" si="1"/>
        <v>999.9999999860496</v>
      </c>
      <c r="K55" s="14">
        <f t="shared" si="1"/>
        <v>1000.634146348875</v>
      </c>
      <c r="L55" s="14">
        <f t="shared" si="1"/>
        <v>1268.2086026311135</v>
      </c>
      <c r="M55" s="14">
        <f t="shared" si="1"/>
        <v>181.2223192565628</v>
      </c>
      <c r="N55" s="14">
        <f t="shared" si="2"/>
        <v>141.71905860387577</v>
      </c>
      <c r="O55" s="14">
        <f t="shared" si="2"/>
        <v>1733.0578226354844</v>
      </c>
    </row>
    <row r="56" spans="4:15" ht="15">
      <c r="D56" s="12"/>
      <c r="E56" s="5"/>
      <c r="F56" s="12"/>
      <c r="G56" s="5"/>
      <c r="H56" s="12"/>
      <c r="I56" s="6">
        <f t="shared" si="0"/>
        <v>51</v>
      </c>
      <c r="J56" s="14">
        <f t="shared" si="1"/>
        <v>999.9999999930249</v>
      </c>
      <c r="K56" s="14">
        <f t="shared" si="1"/>
        <v>999.4292302512428</v>
      </c>
      <c r="L56" s="14">
        <f t="shared" si="1"/>
        <v>731.8188416069967</v>
      </c>
      <c r="M56" s="14">
        <f t="shared" si="1"/>
        <v>1523.1662868154212</v>
      </c>
      <c r="N56" s="14">
        <f t="shared" si="2"/>
        <v>1401.721987498662</v>
      </c>
      <c r="O56" s="14">
        <f t="shared" si="2"/>
        <v>192.18706351980174</v>
      </c>
    </row>
    <row r="57" spans="4:15" ht="15">
      <c r="D57" s="12"/>
      <c r="E57" s="5"/>
      <c r="F57" s="12"/>
      <c r="G57" s="5"/>
      <c r="H57" s="12"/>
      <c r="I57" s="6">
        <f t="shared" si="0"/>
        <v>52</v>
      </c>
      <c r="J57" s="14">
        <f t="shared" si="1"/>
        <v>999.9999999965123</v>
      </c>
      <c r="K57" s="14">
        <f t="shared" si="1"/>
        <v>1000.5136617018337</v>
      </c>
      <c r="L57" s="14">
        <f t="shared" si="1"/>
        <v>1268.1372543495131</v>
      </c>
      <c r="M57" s="14">
        <f t="shared" si="1"/>
        <v>390.846220606293</v>
      </c>
      <c r="N57" s="14">
        <f t="shared" si="2"/>
        <v>479.5552175607358</v>
      </c>
      <c r="O57" s="14">
        <f t="shared" si="2"/>
        <v>2168.753801013581</v>
      </c>
    </row>
    <row r="58" spans="4:15" ht="15">
      <c r="D58" s="12"/>
      <c r="E58" s="5"/>
      <c r="F58" s="12"/>
      <c r="G58" s="5"/>
      <c r="H58" s="12"/>
      <c r="I58" s="6">
        <f t="shared" si="0"/>
        <v>53</v>
      </c>
      <c r="J58" s="14">
        <f t="shared" si="1"/>
        <v>999.9999999982563</v>
      </c>
      <c r="K58" s="14">
        <f t="shared" si="1"/>
        <v>999.5376794924126</v>
      </c>
      <c r="L58" s="14">
        <f t="shared" si="1"/>
        <v>731.8847106739788</v>
      </c>
      <c r="M58" s="14">
        <f t="shared" si="1"/>
        <v>1904.7651733217</v>
      </c>
      <c r="N58" s="14">
        <f t="shared" si="2"/>
        <v>1924.5483837354602</v>
      </c>
      <c r="O58" s="14">
        <f t="shared" si="2"/>
        <v>65.08190758333247</v>
      </c>
    </row>
    <row r="59" spans="4:15" ht="15">
      <c r="D59" s="12"/>
      <c r="E59" s="5"/>
      <c r="F59" s="12"/>
      <c r="G59" s="5"/>
      <c r="H59" s="12"/>
      <c r="I59" s="6">
        <f t="shared" si="0"/>
        <v>54</v>
      </c>
      <c r="J59" s="14">
        <f t="shared" si="1"/>
        <v>999.999999999128</v>
      </c>
      <c r="K59" s="14">
        <f t="shared" si="1"/>
        <v>1000.4160680860774</v>
      </c>
      <c r="L59" s="14">
        <f t="shared" si="1"/>
        <v>1268.0801535727035</v>
      </c>
      <c r="M59" s="14">
        <f t="shared" si="1"/>
        <v>181.22231925657363</v>
      </c>
      <c r="N59" s="14">
        <f t="shared" si="2"/>
        <v>163.0248150470969</v>
      </c>
      <c r="O59" s="14">
        <f t="shared" si="2"/>
        <v>1075.349356472731</v>
      </c>
    </row>
    <row r="60" spans="4:15" ht="15">
      <c r="D60" s="12"/>
      <c r="E60" s="5"/>
      <c r="F60" s="12"/>
      <c r="G60" s="5"/>
      <c r="H60" s="12"/>
      <c r="I60" s="6">
        <f t="shared" si="0"/>
        <v>55</v>
      </c>
      <c r="J60" s="14">
        <f t="shared" si="1"/>
        <v>999.9999999995641</v>
      </c>
      <c r="K60" s="14">
        <f t="shared" si="1"/>
        <v>999.62552232448</v>
      </c>
      <c r="L60" s="14">
        <f t="shared" si="1"/>
        <v>731.9374289798958</v>
      </c>
      <c r="M60" s="14">
        <f t="shared" si="1"/>
        <v>1523.166286815469</v>
      </c>
      <c r="N60" s="14">
        <f t="shared" si="2"/>
        <v>1523.2875995565005</v>
      </c>
      <c r="O60" s="14">
        <f t="shared" si="2"/>
        <v>857.7844130841156</v>
      </c>
    </row>
    <row r="61" spans="4:15" ht="15">
      <c r="D61" s="12"/>
      <c r="E61" s="5"/>
      <c r="F61" s="12"/>
      <c r="G61" s="5"/>
      <c r="H61" s="12"/>
      <c r="I61" s="6">
        <f t="shared" si="0"/>
        <v>56</v>
      </c>
      <c r="J61" s="14">
        <f t="shared" si="1"/>
        <v>999.9999999997822</v>
      </c>
      <c r="K61" s="14">
        <f t="shared" si="1"/>
        <v>1000.3370165510152</v>
      </c>
      <c r="L61" s="14">
        <f t="shared" si="1"/>
        <v>1268.0344474201293</v>
      </c>
      <c r="M61" s="14">
        <f t="shared" si="1"/>
        <v>390.8462206062567</v>
      </c>
      <c r="N61" s="14">
        <f t="shared" si="2"/>
        <v>376.69968624016076</v>
      </c>
      <c r="O61" s="14">
        <f t="shared" si="2"/>
        <v>1314.221247365323</v>
      </c>
    </row>
    <row r="62" spans="4:15" ht="15">
      <c r="D62" s="12"/>
      <c r="E62" s="5"/>
      <c r="F62" s="12"/>
      <c r="G62" s="5"/>
      <c r="H62" s="12"/>
      <c r="I62" s="6">
        <f t="shared" si="0"/>
        <v>57</v>
      </c>
      <c r="J62" s="14">
        <f t="shared" si="1"/>
        <v>999.999999999891</v>
      </c>
      <c r="K62" s="14">
        <f t="shared" si="1"/>
        <v>999.6966743392975</v>
      </c>
      <c r="L62" s="14">
        <f t="shared" si="1"/>
        <v>731.9796288630586</v>
      </c>
      <c r="M62" s="14">
        <f t="shared" si="1"/>
        <v>1904.7651733217033</v>
      </c>
      <c r="N62" s="14">
        <f t="shared" si="2"/>
        <v>1989.5427541228769</v>
      </c>
      <c r="O62" s="14">
        <f t="shared" si="2"/>
        <v>512.0057317315984</v>
      </c>
    </row>
    <row r="63" spans="4:15" ht="15">
      <c r="D63" s="12"/>
      <c r="E63" s="5"/>
      <c r="F63" s="12"/>
      <c r="G63" s="5"/>
      <c r="H63" s="12"/>
      <c r="I63" s="6">
        <f t="shared" si="0"/>
        <v>58</v>
      </c>
      <c r="J63" s="14">
        <f t="shared" si="1"/>
        <v>999.9999999999455</v>
      </c>
      <c r="K63" s="14">
        <f t="shared" si="1"/>
        <v>1000.2729843355432</v>
      </c>
      <c r="L63" s="14">
        <f t="shared" si="1"/>
        <v>1267.997857063518</v>
      </c>
      <c r="M63" s="14">
        <f t="shared" si="1"/>
        <v>181.22231925657243</v>
      </c>
      <c r="N63" s="14">
        <f t="shared" si="2"/>
        <v>141.6814129160513</v>
      </c>
      <c r="O63" s="14">
        <f t="shared" si="2"/>
        <v>2213.4742624529017</v>
      </c>
    </row>
    <row r="64" spans="4:15" ht="15">
      <c r="D64" s="12"/>
      <c r="E64" s="5"/>
      <c r="F64" s="12"/>
      <c r="G64" s="5"/>
      <c r="H64" s="12"/>
      <c r="I64" s="6">
        <f t="shared" si="0"/>
        <v>59</v>
      </c>
      <c r="J64" s="14">
        <f t="shared" si="1"/>
        <v>999.9999999999726</v>
      </c>
      <c r="K64" s="14">
        <f t="shared" si="1"/>
        <v>999.7543070320287</v>
      </c>
      <c r="L64" s="14">
        <f t="shared" si="1"/>
        <v>732.0134133210668</v>
      </c>
      <c r="M64" s="14">
        <f t="shared" si="1"/>
        <v>1523.1662868154644</v>
      </c>
      <c r="N64" s="14">
        <f t="shared" si="2"/>
        <v>1401.4905019554387</v>
      </c>
      <c r="O64" s="14">
        <f t="shared" si="2"/>
        <v>58.08432518668961</v>
      </c>
    </row>
    <row r="65" spans="4:15" ht="15">
      <c r="D65" s="12"/>
      <c r="E65" s="5"/>
      <c r="F65" s="12"/>
      <c r="G65" s="5"/>
      <c r="H65" s="12"/>
      <c r="I65" s="6">
        <f t="shared" si="0"/>
        <v>60</v>
      </c>
      <c r="J65" s="14">
        <f t="shared" si="1"/>
        <v>999.9999999999864</v>
      </c>
      <c r="K65" s="14">
        <f t="shared" si="1"/>
        <v>1000.221117926678</v>
      </c>
      <c r="L65" s="14">
        <f t="shared" si="1"/>
        <v>1267.9685612137707</v>
      </c>
      <c r="M65" s="14">
        <f t="shared" si="1"/>
        <v>390.84622060626003</v>
      </c>
      <c r="N65" s="14">
        <f t="shared" si="2"/>
        <v>479.77246166118675</v>
      </c>
      <c r="O65" s="14">
        <f t="shared" si="2"/>
        <v>980.0884881819369</v>
      </c>
    </row>
    <row r="66" spans="4:15" ht="15">
      <c r="D66" s="12"/>
      <c r="F66" s="12"/>
      <c r="H66" s="12"/>
      <c r="I66" s="6">
        <f t="shared" si="0"/>
        <v>61</v>
      </c>
      <c r="J66" s="14">
        <f t="shared" si="1"/>
        <v>999.9999999999933</v>
      </c>
      <c r="K66" s="14">
        <f t="shared" si="1"/>
        <v>999.8009892282954</v>
      </c>
      <c r="L66" s="14">
        <f t="shared" si="1"/>
        <v>732.040463329517</v>
      </c>
      <c r="M66" s="14">
        <f t="shared" si="1"/>
        <v>1904.7651733217033</v>
      </c>
      <c r="N66" s="14">
        <f t="shared" si="2"/>
        <v>1924.3037263000328</v>
      </c>
      <c r="O66" s="14">
        <f t="shared" si="2"/>
        <v>1040.4175449658446</v>
      </c>
    </row>
    <row r="67" spans="4:15" ht="15">
      <c r="D67" s="12"/>
      <c r="E67" s="5"/>
      <c r="F67" s="12"/>
      <c r="G67" s="5"/>
      <c r="H67" s="12"/>
      <c r="I67" s="6">
        <f t="shared" si="0"/>
        <v>62</v>
      </c>
      <c r="J67" s="14">
        <f t="shared" si="1"/>
        <v>999.9999999999966</v>
      </c>
      <c r="K67" s="14">
        <f t="shared" si="1"/>
        <v>1000.1791059268145</v>
      </c>
      <c r="L67" s="14">
        <f t="shared" si="1"/>
        <v>1267.9451036145629</v>
      </c>
      <c r="M67" s="14">
        <f t="shared" si="1"/>
        <v>181.22231925657243</v>
      </c>
      <c r="N67" s="14">
        <f t="shared" si="2"/>
        <v>163.11060540379611</v>
      </c>
      <c r="O67" s="14">
        <f t="shared" si="2"/>
        <v>921.6124161245198</v>
      </c>
    </row>
    <row r="68" spans="4:15" ht="15">
      <c r="D68" s="12"/>
      <c r="E68" s="5"/>
      <c r="F68" s="12"/>
      <c r="G68" s="5"/>
      <c r="H68" s="12"/>
      <c r="I68" s="6">
        <f t="shared" si="0"/>
        <v>63</v>
      </c>
      <c r="J68" s="14">
        <f t="shared" si="1"/>
        <v>999.9999999999984</v>
      </c>
      <c r="K68" s="14">
        <f t="shared" si="1"/>
        <v>999.8388016221701</v>
      </c>
      <c r="L68" s="14">
        <f t="shared" si="1"/>
        <v>732.0621230908806</v>
      </c>
      <c r="M68" s="14">
        <f t="shared" si="1"/>
        <v>1523.1662868154644</v>
      </c>
      <c r="N68" s="14">
        <f t="shared" si="2"/>
        <v>1523.7401478062388</v>
      </c>
      <c r="O68" s="14">
        <f t="shared" si="2"/>
        <v>1165.9453705934206</v>
      </c>
    </row>
    <row r="69" spans="4:15" ht="15">
      <c r="D69" s="12"/>
      <c r="E69" s="5"/>
      <c r="F69" s="12"/>
      <c r="G69" s="5"/>
      <c r="H69" s="12"/>
      <c r="I69" s="6">
        <f t="shared" si="0"/>
        <v>64</v>
      </c>
      <c r="J69" s="14">
        <f t="shared" si="1"/>
        <v>999.9999999999993</v>
      </c>
      <c r="K69" s="14">
        <f t="shared" si="1"/>
        <v>1000.1450760687071</v>
      </c>
      <c r="L69" s="14">
        <f t="shared" si="1"/>
        <v>1267.9263194688508</v>
      </c>
      <c r="M69" s="14">
        <f t="shared" si="1"/>
        <v>390.84622060626003</v>
      </c>
      <c r="N69" s="14">
        <f t="shared" si="2"/>
        <v>376.35657071311465</v>
      </c>
      <c r="O69" s="14">
        <f t="shared" si="2"/>
        <v>708.7135336332177</v>
      </c>
    </row>
    <row r="70" spans="4:15" ht="15">
      <c r="D70" s="12"/>
      <c r="E70" s="5"/>
      <c r="F70" s="12"/>
      <c r="G70" s="5"/>
      <c r="H70" s="12"/>
      <c r="I70" s="6">
        <f t="shared" si="0"/>
        <v>65</v>
      </c>
      <c r="J70" s="14">
        <f t="shared" si="1"/>
        <v>999.9999999999998</v>
      </c>
      <c r="K70" s="14">
        <f t="shared" si="1"/>
        <v>999.8694295407129</v>
      </c>
      <c r="L70" s="14">
        <f t="shared" si="1"/>
        <v>732.0794678630866</v>
      </c>
      <c r="M70" s="14">
        <f>M69*EXP(M$3*(1-M69/$F$6))</f>
        <v>1904.7651733217033</v>
      </c>
      <c r="N70" s="14">
        <f t="shared" si="2"/>
        <v>1989.5524174624884</v>
      </c>
      <c r="O70" s="14">
        <f t="shared" si="2"/>
        <v>1698.1773386732443</v>
      </c>
    </row>
    <row r="71" spans="4:15" ht="15">
      <c r="D71" s="12"/>
      <c r="E71" s="5"/>
      <c r="F71" s="12"/>
      <c r="G71" s="5"/>
      <c r="H71" s="12"/>
      <c r="I71" s="6">
        <f aca="true" t="shared" si="3" ref="I71:I134">I70+1</f>
        <v>66</v>
      </c>
      <c r="J71" s="14">
        <f aca="true" t="shared" si="4" ref="J71:M134">J70*EXP(J$3*(1-J70/$F$6))</f>
        <v>999.9999999999998</v>
      </c>
      <c r="K71" s="14">
        <f t="shared" si="4"/>
        <v>1000.1175117922636</v>
      </c>
      <c r="L71" s="14">
        <f t="shared" si="4"/>
        <v>1267.911276841594</v>
      </c>
      <c r="M71" s="14">
        <f t="shared" si="4"/>
        <v>181.22231925657243</v>
      </c>
      <c r="N71" s="14">
        <f aca="true" t="shared" si="5" ref="N71:O134">N70*EXP(N$3*(1-N70/$F$6))</f>
        <v>141.6784455626893</v>
      </c>
      <c r="O71" s="14">
        <f t="shared" si="5"/>
        <v>209.09292808584811</v>
      </c>
    </row>
    <row r="72" spans="4:15" ht="15">
      <c r="D72" s="12"/>
      <c r="E72" s="5"/>
      <c r="F72" s="12"/>
      <c r="G72" s="5"/>
      <c r="H72" s="12"/>
      <c r="I72" s="6">
        <f t="shared" si="3"/>
        <v>67</v>
      </c>
      <c r="J72" s="14">
        <f t="shared" si="4"/>
        <v>999.9999999999998</v>
      </c>
      <c r="K72" s="14">
        <f t="shared" si="4"/>
        <v>999.8942380761796</v>
      </c>
      <c r="L72" s="14">
        <f t="shared" si="4"/>
        <v>732.0933579987859</v>
      </c>
      <c r="M72" s="14">
        <f t="shared" si="4"/>
        <v>1523.1662868154644</v>
      </c>
      <c r="N72" s="14">
        <f t="shared" si="5"/>
        <v>1401.4722529447672</v>
      </c>
      <c r="O72" s="14">
        <f t="shared" si="5"/>
        <v>2242.8440414615584</v>
      </c>
    </row>
    <row r="73" spans="4:15" ht="15">
      <c r="D73" s="12"/>
      <c r="E73" s="5"/>
      <c r="F73" s="12"/>
      <c r="G73" s="5"/>
      <c r="H73" s="12"/>
      <c r="I73" s="6">
        <f t="shared" si="3"/>
        <v>68</v>
      </c>
      <c r="J73" s="14">
        <f t="shared" si="4"/>
        <v>999.9999999999998</v>
      </c>
      <c r="K73" s="14">
        <f t="shared" si="4"/>
        <v>1000.0951846680248</v>
      </c>
      <c r="L73" s="14">
        <f t="shared" si="4"/>
        <v>1267.8992299377383</v>
      </c>
      <c r="M73" s="14">
        <f t="shared" si="4"/>
        <v>390.84622060626003</v>
      </c>
      <c r="N73" s="14">
        <f t="shared" si="5"/>
        <v>479.78959158495195</v>
      </c>
      <c r="O73" s="14">
        <f t="shared" si="5"/>
        <v>53.89123649584357</v>
      </c>
    </row>
    <row r="74" spans="4:15" ht="15">
      <c r="D74" s="12"/>
      <c r="E74" s="5"/>
      <c r="F74" s="12"/>
      <c r="G74" s="5"/>
      <c r="H74" s="12"/>
      <c r="I74" s="6">
        <f t="shared" si="3"/>
        <v>69</v>
      </c>
      <c r="J74" s="14">
        <f t="shared" si="4"/>
        <v>999.9999999999998</v>
      </c>
      <c r="K74" s="14">
        <f t="shared" si="4"/>
        <v>999.9143329386368</v>
      </c>
      <c r="L74" s="14">
        <f t="shared" si="4"/>
        <v>732.1044820443003</v>
      </c>
      <c r="M74" s="14">
        <f t="shared" si="4"/>
        <v>1904.7651733217033</v>
      </c>
      <c r="N74" s="14">
        <f t="shared" si="5"/>
        <v>1924.2844193429066</v>
      </c>
      <c r="O74" s="14">
        <f t="shared" si="5"/>
        <v>920.8472470895556</v>
      </c>
    </row>
    <row r="75" spans="4:15" ht="15">
      <c r="D75" s="12"/>
      <c r="E75" s="5"/>
      <c r="F75" s="12"/>
      <c r="G75" s="5"/>
      <c r="H75" s="12"/>
      <c r="I75" s="6">
        <f t="shared" si="3"/>
        <v>70</v>
      </c>
      <c r="J75" s="14">
        <f t="shared" si="4"/>
        <v>999.9999999999998</v>
      </c>
      <c r="K75" s="14">
        <f t="shared" si="4"/>
        <v>1000.0770996576205</v>
      </c>
      <c r="L75" s="14">
        <f t="shared" si="4"/>
        <v>1267.8895818151523</v>
      </c>
      <c r="M75" s="14">
        <f t="shared" si="4"/>
        <v>181.22231925657243</v>
      </c>
      <c r="N75" s="14">
        <f t="shared" si="5"/>
        <v>163.11737729450815</v>
      </c>
      <c r="O75" s="14">
        <f t="shared" si="5"/>
        <v>1167.6546294949953</v>
      </c>
    </row>
    <row r="76" spans="4:15" ht="15">
      <c r="D76" s="12"/>
      <c r="E76" s="5"/>
      <c r="F76" s="12"/>
      <c r="G76" s="5"/>
      <c r="H76" s="12"/>
      <c r="I76" s="6">
        <f t="shared" si="3"/>
        <v>71</v>
      </c>
      <c r="J76" s="14">
        <f t="shared" si="4"/>
        <v>999.9999999999998</v>
      </c>
      <c r="K76" s="14">
        <f t="shared" si="4"/>
        <v>999.930609743731</v>
      </c>
      <c r="L76" s="14">
        <f t="shared" si="4"/>
        <v>732.1133911424646</v>
      </c>
      <c r="M76" s="14">
        <f t="shared" si="4"/>
        <v>1523.1662868154644</v>
      </c>
      <c r="N76" s="14">
        <f t="shared" si="5"/>
        <v>1523.7758576233614</v>
      </c>
      <c r="O76" s="14">
        <f t="shared" si="5"/>
        <v>706.1223602315936</v>
      </c>
    </row>
    <row r="77" spans="4:15" ht="15">
      <c r="D77" s="12"/>
      <c r="E77" s="5"/>
      <c r="F77" s="12"/>
      <c r="G77" s="5"/>
      <c r="H77" s="12"/>
      <c r="I77" s="6">
        <f t="shared" si="3"/>
        <v>72</v>
      </c>
      <c r="J77" s="14">
        <f t="shared" si="4"/>
        <v>999.9999999999998</v>
      </c>
      <c r="K77" s="14">
        <f t="shared" si="4"/>
        <v>1000.0624507729951</v>
      </c>
      <c r="L77" s="14">
        <f t="shared" si="4"/>
        <v>1267.8818546056204</v>
      </c>
      <c r="M77" s="14">
        <f t="shared" si="4"/>
        <v>390.84622060626003</v>
      </c>
      <c r="N77" s="14">
        <f t="shared" si="5"/>
        <v>376.3295079409188</v>
      </c>
      <c r="O77" s="14">
        <f t="shared" si="5"/>
        <v>1705.172327668999</v>
      </c>
    </row>
    <row r="78" spans="4:15" ht="15">
      <c r="D78" s="12"/>
      <c r="E78" s="5"/>
      <c r="F78" s="12"/>
      <c r="G78" s="5"/>
      <c r="H78" s="12"/>
      <c r="I78" s="6">
        <f t="shared" si="3"/>
        <v>73</v>
      </c>
      <c r="J78" s="14">
        <f t="shared" si="4"/>
        <v>999.9999999999998</v>
      </c>
      <c r="K78" s="14">
        <f t="shared" si="4"/>
        <v>999.9437939339562</v>
      </c>
      <c r="L78" s="14">
        <f t="shared" si="4"/>
        <v>732.1205265127941</v>
      </c>
      <c r="M78" s="14">
        <f t="shared" si="4"/>
        <v>1904.7651733217033</v>
      </c>
      <c r="N78" s="14">
        <f t="shared" si="5"/>
        <v>1989.553109329264</v>
      </c>
      <c r="O78" s="14">
        <f t="shared" si="5"/>
        <v>205.59423093852814</v>
      </c>
    </row>
    <row r="79" spans="4:15" ht="15">
      <c r="D79" s="12"/>
      <c r="E79" s="5"/>
      <c r="F79" s="12"/>
      <c r="G79" s="5"/>
      <c r="H79" s="12"/>
      <c r="I79" s="6">
        <f t="shared" si="3"/>
        <v>74</v>
      </c>
      <c r="J79" s="14">
        <f t="shared" si="4"/>
        <v>999.9999999999998</v>
      </c>
      <c r="K79" s="14">
        <f t="shared" si="4"/>
        <v>1000.0505851592053</v>
      </c>
      <c r="L79" s="14">
        <f t="shared" si="4"/>
        <v>1267.875665718221</v>
      </c>
      <c r="M79" s="14">
        <f t="shared" si="4"/>
        <v>181.22231925657243</v>
      </c>
      <c r="N79" s="14">
        <f t="shared" si="5"/>
        <v>141.67823311114708</v>
      </c>
      <c r="O79" s="14">
        <f t="shared" si="5"/>
        <v>2228.5842129238113</v>
      </c>
    </row>
    <row r="80" spans="4:15" ht="15">
      <c r="D80" s="12"/>
      <c r="E80" s="5"/>
      <c r="F80" s="12"/>
      <c r="G80" s="5"/>
      <c r="H80" s="12"/>
      <c r="I80" s="6">
        <f t="shared" si="3"/>
        <v>75</v>
      </c>
      <c r="J80" s="14">
        <f t="shared" si="4"/>
        <v>999.9999999999998</v>
      </c>
      <c r="K80" s="14">
        <f t="shared" si="4"/>
        <v>999.9544731137096</v>
      </c>
      <c r="L80" s="14">
        <f t="shared" si="4"/>
        <v>732.1262414140593</v>
      </c>
      <c r="M80" s="14">
        <f t="shared" si="4"/>
        <v>1523.1662868154644</v>
      </c>
      <c r="N80" s="14">
        <f t="shared" si="5"/>
        <v>1401.47094636853</v>
      </c>
      <c r="O80" s="14">
        <f t="shared" si="5"/>
        <v>55.889087250045364</v>
      </c>
    </row>
    <row r="81" spans="4:15" ht="15">
      <c r="D81" s="12"/>
      <c r="E81" s="5"/>
      <c r="F81" s="12"/>
      <c r="G81" s="5"/>
      <c r="H81" s="12"/>
      <c r="I81" s="6">
        <f t="shared" si="3"/>
        <v>76</v>
      </c>
      <c r="J81" s="14">
        <f t="shared" si="4"/>
        <v>999.9999999999998</v>
      </c>
      <c r="K81" s="14">
        <f t="shared" si="4"/>
        <v>1000.0409740006927</v>
      </c>
      <c r="L81" s="14">
        <f t="shared" si="4"/>
        <v>1267.8707088143615</v>
      </c>
      <c r="M81" s="14">
        <f t="shared" si="4"/>
        <v>390.84622060626003</v>
      </c>
      <c r="N81" s="14">
        <f t="shared" si="5"/>
        <v>479.79081805815355</v>
      </c>
      <c r="O81" s="14">
        <f t="shared" si="5"/>
        <v>949.2781752030268</v>
      </c>
    </row>
    <row r="82" spans="4:15" ht="15">
      <c r="D82" s="12"/>
      <c r="E82" s="5"/>
      <c r="F82" s="12"/>
      <c r="G82" s="5"/>
      <c r="H82" s="12"/>
      <c r="I82" s="6">
        <f t="shared" si="3"/>
        <v>77</v>
      </c>
      <c r="J82" s="14">
        <f t="shared" si="4"/>
        <v>999.9999999999998</v>
      </c>
      <c r="K82" s="14">
        <f t="shared" si="4"/>
        <v>999.9631232399294</v>
      </c>
      <c r="L82" s="14">
        <f t="shared" si="4"/>
        <v>732.130818704865</v>
      </c>
      <c r="M82" s="14">
        <f t="shared" si="4"/>
        <v>1904.7651733217033</v>
      </c>
      <c r="N82" s="14">
        <f t="shared" si="5"/>
        <v>1924.2830369111755</v>
      </c>
      <c r="O82" s="14">
        <f t="shared" si="5"/>
        <v>1105.2947877343556</v>
      </c>
    </row>
    <row r="83" spans="4:15" ht="15">
      <c r="D83" s="12"/>
      <c r="E83" s="5"/>
      <c r="F83" s="12"/>
      <c r="G83" s="5"/>
      <c r="H83" s="12"/>
      <c r="I83" s="6">
        <f t="shared" si="3"/>
        <v>78</v>
      </c>
      <c r="J83" s="14">
        <f t="shared" si="4"/>
        <v>999.9999999999998</v>
      </c>
      <c r="K83" s="14">
        <f t="shared" si="4"/>
        <v>1000.0331889548404</v>
      </c>
      <c r="L83" s="14">
        <f t="shared" si="4"/>
        <v>1267.8667385919648</v>
      </c>
      <c r="M83" s="14">
        <f t="shared" si="4"/>
        <v>181.22231925657243</v>
      </c>
      <c r="N83" s="14">
        <f t="shared" si="5"/>
        <v>163.11786219083982</v>
      </c>
      <c r="O83" s="14">
        <f t="shared" si="5"/>
        <v>805.9187986991072</v>
      </c>
    </row>
    <row r="84" spans="4:15" ht="15">
      <c r="D84" s="12"/>
      <c r="E84" s="5"/>
      <c r="F84" s="12"/>
      <c r="G84" s="5"/>
      <c r="H84" s="12"/>
      <c r="I84" s="6">
        <f t="shared" si="3"/>
        <v>79</v>
      </c>
      <c r="J84" s="14">
        <f t="shared" si="4"/>
        <v>999.9999999999998</v>
      </c>
      <c r="K84" s="14">
        <f t="shared" si="4"/>
        <v>999.9701298360246</v>
      </c>
      <c r="L84" s="14">
        <f t="shared" si="4"/>
        <v>732.1344848895016</v>
      </c>
      <c r="M84" s="14">
        <f t="shared" si="4"/>
        <v>1523.1662868154644</v>
      </c>
      <c r="N84" s="14">
        <f t="shared" si="5"/>
        <v>1523.7784145303085</v>
      </c>
      <c r="O84" s="14">
        <f t="shared" si="5"/>
        <v>1442.6350198770876</v>
      </c>
    </row>
    <row r="85" spans="4:15" ht="15">
      <c r="D85" s="12"/>
      <c r="F85" s="12"/>
      <c r="H85" s="12"/>
      <c r="I85" s="6">
        <f t="shared" si="3"/>
        <v>80</v>
      </c>
      <c r="J85" s="14">
        <f t="shared" si="4"/>
        <v>999.9999999999998</v>
      </c>
      <c r="K85" s="14">
        <f t="shared" si="4"/>
        <v>1000.0268830627987</v>
      </c>
      <c r="L85" s="14">
        <f t="shared" si="4"/>
        <v>1267.863558612467</v>
      </c>
      <c r="M85" s="14">
        <f t="shared" si="4"/>
        <v>390.84622060626003</v>
      </c>
      <c r="N85" s="14">
        <f t="shared" si="5"/>
        <v>376.3275702494688</v>
      </c>
      <c r="O85" s="14">
        <f t="shared" si="5"/>
        <v>382.3443092144245</v>
      </c>
    </row>
    <row r="86" spans="4:15" ht="15">
      <c r="D86" s="12"/>
      <c r="E86" s="5"/>
      <c r="F86" s="12"/>
      <c r="G86" s="5"/>
      <c r="H86" s="12"/>
      <c r="I86" s="6">
        <f t="shared" si="3"/>
        <v>81</v>
      </c>
      <c r="J86" s="14">
        <f t="shared" si="4"/>
        <v>999.9999999999998</v>
      </c>
      <c r="K86" s="14">
        <f t="shared" si="4"/>
        <v>999.9758051748375</v>
      </c>
      <c r="L86" s="14">
        <f t="shared" si="4"/>
        <v>732.1374213557312</v>
      </c>
      <c r="M86" s="14">
        <f t="shared" si="4"/>
        <v>1904.7651733217033</v>
      </c>
      <c r="N86" s="14">
        <f t="shared" si="5"/>
        <v>1989.5531584721634</v>
      </c>
      <c r="O86" s="14">
        <f t="shared" si="5"/>
        <v>2438.8663703941097</v>
      </c>
    </row>
    <row r="87" spans="4:15" ht="15">
      <c r="D87" s="12"/>
      <c r="E87" s="5"/>
      <c r="F87" s="12"/>
      <c r="G87" s="5"/>
      <c r="H87" s="12"/>
      <c r="I87" s="6">
        <f t="shared" si="3"/>
        <v>82</v>
      </c>
      <c r="J87" s="14">
        <f t="shared" si="4"/>
        <v>999.9999999999998</v>
      </c>
      <c r="K87" s="14">
        <f t="shared" si="4"/>
        <v>1000.021775287025</v>
      </c>
      <c r="L87" s="14">
        <f t="shared" si="4"/>
        <v>1267.8610115597926</v>
      </c>
      <c r="M87" s="14">
        <f t="shared" si="4"/>
        <v>181.22231925657243</v>
      </c>
      <c r="N87" s="14">
        <f t="shared" si="5"/>
        <v>141.6782180208476</v>
      </c>
      <c r="O87" s="14">
        <f t="shared" si="5"/>
        <v>32.54713989830466</v>
      </c>
    </row>
    <row r="88" spans="4:15" ht="15">
      <c r="D88" s="12"/>
      <c r="E88" s="5"/>
      <c r="F88" s="12"/>
      <c r="G88" s="5"/>
      <c r="H88" s="12"/>
      <c r="I88" s="6">
        <f t="shared" si="3"/>
        <v>83</v>
      </c>
      <c r="J88" s="14">
        <f t="shared" si="4"/>
        <v>999.9999999999998</v>
      </c>
      <c r="K88" s="14">
        <f t="shared" si="4"/>
        <v>999.9804021966387</v>
      </c>
      <c r="L88" s="14">
        <f t="shared" si="4"/>
        <v>732.1397733679433</v>
      </c>
      <c r="M88" s="14">
        <f t="shared" si="4"/>
        <v>1523.1662868154644</v>
      </c>
      <c r="N88" s="14">
        <f t="shared" si="5"/>
        <v>1401.4708535631673</v>
      </c>
      <c r="O88" s="14">
        <f t="shared" si="5"/>
        <v>592.9132374929211</v>
      </c>
    </row>
    <row r="89" spans="4:15" ht="15">
      <c r="D89" s="12"/>
      <c r="E89" s="5"/>
      <c r="F89" s="12"/>
      <c r="G89" s="5"/>
      <c r="H89" s="12"/>
      <c r="I89" s="6">
        <f t="shared" si="3"/>
        <v>84</v>
      </c>
      <c r="J89" s="14">
        <f t="shared" si="4"/>
        <v>999.9999999999998</v>
      </c>
      <c r="K89" s="14">
        <f t="shared" si="4"/>
        <v>1000.0176379865333</v>
      </c>
      <c r="L89" s="14">
        <f t="shared" si="4"/>
        <v>1267.8589714439236</v>
      </c>
      <c r="M89" s="14">
        <f t="shared" si="4"/>
        <v>390.84622060626003</v>
      </c>
      <c r="N89" s="14">
        <f t="shared" si="5"/>
        <v>479.79090517394695</v>
      </c>
      <c r="O89" s="14">
        <f t="shared" si="5"/>
        <v>2010.8410868030587</v>
      </c>
    </row>
    <row r="90" spans="4:15" ht="15">
      <c r="D90" s="12"/>
      <c r="E90" s="5"/>
      <c r="F90" s="12"/>
      <c r="G90" s="5"/>
      <c r="H90" s="12"/>
      <c r="I90" s="6">
        <f t="shared" si="3"/>
        <v>85</v>
      </c>
      <c r="J90" s="14">
        <f t="shared" si="4"/>
        <v>999.9999999999998</v>
      </c>
      <c r="K90" s="14">
        <f t="shared" si="4"/>
        <v>999.9841257825692</v>
      </c>
      <c r="L90" s="14">
        <f t="shared" si="4"/>
        <v>732.1416572653355</v>
      </c>
      <c r="M90" s="14">
        <f t="shared" si="4"/>
        <v>1904.7651733217033</v>
      </c>
      <c r="N90" s="14">
        <f t="shared" si="5"/>
        <v>1924.2829387172833</v>
      </c>
      <c r="O90" s="14">
        <f t="shared" si="5"/>
        <v>96.9102317621918</v>
      </c>
    </row>
    <row r="91" spans="4:15" ht="15">
      <c r="D91" s="12"/>
      <c r="E91" s="5"/>
      <c r="F91" s="12"/>
      <c r="G91" s="5"/>
      <c r="H91" s="12"/>
      <c r="I91" s="6">
        <f t="shared" si="3"/>
        <v>86</v>
      </c>
      <c r="J91" s="14">
        <f t="shared" si="4"/>
        <v>999.9999999999998</v>
      </c>
      <c r="K91" s="14">
        <f t="shared" si="4"/>
        <v>1000.0142867717458</v>
      </c>
      <c r="L91" s="14">
        <f t="shared" si="4"/>
        <v>1267.857337359894</v>
      </c>
      <c r="M91" s="14">
        <f t="shared" si="4"/>
        <v>181.22231925657243</v>
      </c>
      <c r="N91" s="14">
        <f t="shared" si="5"/>
        <v>163.11789663299587</v>
      </c>
      <c r="O91" s="14">
        <f t="shared" si="5"/>
        <v>1455.4267112943453</v>
      </c>
    </row>
    <row r="92" spans="4:15" ht="15">
      <c r="D92" s="12"/>
      <c r="E92" s="5"/>
      <c r="F92" s="12"/>
      <c r="G92" s="5"/>
      <c r="H92" s="12"/>
      <c r="I92" s="6">
        <f t="shared" si="3"/>
        <v>87</v>
      </c>
      <c r="J92" s="14">
        <f t="shared" si="4"/>
        <v>999.9999999999998</v>
      </c>
      <c r="K92" s="14">
        <f t="shared" si="4"/>
        <v>999.9871418860399</v>
      </c>
      <c r="L92" s="14">
        <f t="shared" si="4"/>
        <v>732.1431662242293</v>
      </c>
      <c r="M92" s="14">
        <f t="shared" si="4"/>
        <v>1523.1662868154644</v>
      </c>
      <c r="N92" s="14">
        <f t="shared" si="5"/>
        <v>1523.7785961468999</v>
      </c>
      <c r="O92" s="14">
        <f t="shared" si="5"/>
        <v>371.2123515817865</v>
      </c>
    </row>
    <row r="93" spans="4:15" ht="15">
      <c r="D93" s="12"/>
      <c r="E93" s="5"/>
      <c r="F93" s="12"/>
      <c r="G93" s="5"/>
      <c r="H93" s="12"/>
      <c r="I93" s="6">
        <f t="shared" si="3"/>
        <v>88</v>
      </c>
      <c r="J93" s="14">
        <f t="shared" si="4"/>
        <v>999.9999999999998</v>
      </c>
      <c r="K93" s="14">
        <f t="shared" si="4"/>
        <v>1000.0115722868563</v>
      </c>
      <c r="L93" s="14">
        <f t="shared" si="4"/>
        <v>1267.8560284912771</v>
      </c>
      <c r="M93" s="14">
        <f t="shared" si="4"/>
        <v>390.84622060626003</v>
      </c>
      <c r="N93" s="14">
        <f t="shared" si="5"/>
        <v>376.3274326159702</v>
      </c>
      <c r="O93" s="14">
        <f t="shared" si="5"/>
        <v>2448.2707067681445</v>
      </c>
    </row>
    <row r="94" spans="4:15" ht="15">
      <c r="D94" s="12"/>
      <c r="E94" s="5"/>
      <c r="F94" s="12"/>
      <c r="G94" s="5"/>
      <c r="H94" s="12"/>
      <c r="I94" s="6">
        <f t="shared" si="3"/>
        <v>89</v>
      </c>
      <c r="J94" s="14">
        <f t="shared" si="4"/>
        <v>999.9999999999998</v>
      </c>
      <c r="K94" s="14">
        <f t="shared" si="4"/>
        <v>999.9895849291081</v>
      </c>
      <c r="L94" s="14">
        <f t="shared" si="4"/>
        <v>732.1443748714815</v>
      </c>
      <c r="M94" s="14">
        <f t="shared" si="4"/>
        <v>1904.7651733217033</v>
      </c>
      <c r="N94" s="14">
        <f t="shared" si="5"/>
        <v>1989.553161960759</v>
      </c>
      <c r="O94" s="14">
        <f t="shared" si="5"/>
        <v>31.76373086512118</v>
      </c>
    </row>
    <row r="95" spans="4:15" ht="15">
      <c r="D95" s="12"/>
      <c r="E95" s="5"/>
      <c r="F95" s="12"/>
      <c r="G95" s="5"/>
      <c r="H95" s="12"/>
      <c r="I95" s="6">
        <f t="shared" si="3"/>
        <v>90</v>
      </c>
      <c r="J95" s="14">
        <f t="shared" si="4"/>
        <v>999.9999999999998</v>
      </c>
      <c r="K95" s="14">
        <f t="shared" si="4"/>
        <v>1000.009373553497</v>
      </c>
      <c r="L95" s="14">
        <f t="shared" si="4"/>
        <v>1267.8549801096046</v>
      </c>
      <c r="M95" s="14">
        <f t="shared" si="4"/>
        <v>181.22231925657243</v>
      </c>
      <c r="N95" s="14">
        <f t="shared" si="5"/>
        <v>141.67821694960534</v>
      </c>
      <c r="O95" s="14">
        <f t="shared" si="5"/>
        <v>580.0033662765529</v>
      </c>
    </row>
    <row r="96" spans="4:15" ht="15">
      <c r="D96" s="12"/>
      <c r="E96" s="5"/>
      <c r="F96" s="12"/>
      <c r="G96" s="5"/>
      <c r="H96" s="12"/>
      <c r="I96" s="6">
        <f t="shared" si="3"/>
        <v>91</v>
      </c>
      <c r="J96" s="14">
        <f t="shared" si="4"/>
        <v>999.9999999999998</v>
      </c>
      <c r="K96" s="14">
        <f t="shared" si="4"/>
        <v>999.9915637935063</v>
      </c>
      <c r="L96" s="14">
        <f t="shared" si="4"/>
        <v>732.1453429784091</v>
      </c>
      <c r="M96" s="14">
        <f t="shared" si="4"/>
        <v>1523.1662868154644</v>
      </c>
      <c r="N96" s="14">
        <f t="shared" si="5"/>
        <v>1401.4708469750258</v>
      </c>
      <c r="O96" s="14">
        <f t="shared" si="5"/>
        <v>2044.7356806740097</v>
      </c>
    </row>
    <row r="97" spans="4:15" ht="15">
      <c r="D97" s="12"/>
      <c r="E97" s="5"/>
      <c r="F97" s="12"/>
      <c r="G97" s="5"/>
      <c r="H97" s="12"/>
      <c r="I97" s="6">
        <f t="shared" si="3"/>
        <v>92</v>
      </c>
      <c r="J97" s="14">
        <f t="shared" si="4"/>
        <v>999.9999999999998</v>
      </c>
      <c r="K97" s="14">
        <f t="shared" si="4"/>
        <v>1000.0075925790828</v>
      </c>
      <c r="L97" s="14">
        <f t="shared" si="4"/>
        <v>1267.8541403709512</v>
      </c>
      <c r="M97" s="14">
        <f t="shared" si="4"/>
        <v>390.84622060626003</v>
      </c>
      <c r="N97" s="14">
        <f t="shared" si="5"/>
        <v>479.79091135819317</v>
      </c>
      <c r="O97" s="14">
        <f t="shared" si="5"/>
        <v>89.01605676922671</v>
      </c>
    </row>
    <row r="98" spans="4:15" ht="15">
      <c r="D98" s="12"/>
      <c r="E98" s="5"/>
      <c r="F98" s="12"/>
      <c r="G98" s="5"/>
      <c r="H98" s="12"/>
      <c r="I98" s="6">
        <f t="shared" si="3"/>
        <v>93</v>
      </c>
      <c r="J98" s="14">
        <f t="shared" si="4"/>
        <v>999.9999999999998</v>
      </c>
      <c r="K98" s="14">
        <f t="shared" si="4"/>
        <v>999.9931666733494</v>
      </c>
      <c r="L98" s="14">
        <f t="shared" si="4"/>
        <v>732.1461184187075</v>
      </c>
      <c r="M98" s="14">
        <f t="shared" si="4"/>
        <v>1904.7651733217033</v>
      </c>
      <c r="N98" s="14">
        <f t="shared" si="5"/>
        <v>1924.282931746614</v>
      </c>
      <c r="O98" s="14">
        <f t="shared" si="5"/>
        <v>1368.907966593919</v>
      </c>
    </row>
    <row r="99" spans="4:15" ht="15">
      <c r="D99" s="12"/>
      <c r="E99" s="5"/>
      <c r="F99" s="12"/>
      <c r="G99" s="5"/>
      <c r="H99" s="12"/>
      <c r="I99" s="6">
        <f t="shared" si="3"/>
        <v>94</v>
      </c>
      <c r="J99" s="14">
        <f t="shared" si="4"/>
        <v>999.9999999999998</v>
      </c>
      <c r="K99" s="14">
        <f t="shared" si="4"/>
        <v>1000.0061499895494</v>
      </c>
      <c r="L99" s="14">
        <f t="shared" si="4"/>
        <v>1267.8534677506725</v>
      </c>
      <c r="M99" s="14">
        <f t="shared" si="4"/>
        <v>181.22231925657243</v>
      </c>
      <c r="N99" s="14">
        <f t="shared" si="5"/>
        <v>163.11789907800446</v>
      </c>
      <c r="O99" s="14">
        <f t="shared" si="5"/>
        <v>452.6162772859601</v>
      </c>
    </row>
    <row r="100" spans="4:15" ht="15">
      <c r="D100" s="12"/>
      <c r="E100" s="5"/>
      <c r="F100" s="12"/>
      <c r="G100" s="5"/>
      <c r="H100" s="12"/>
      <c r="I100" s="6">
        <f t="shared" si="3"/>
        <v>95</v>
      </c>
      <c r="J100" s="14">
        <f t="shared" si="4"/>
        <v>999.9999999999998</v>
      </c>
      <c r="K100" s="14">
        <f t="shared" si="4"/>
        <v>999.9944650058126</v>
      </c>
      <c r="L100" s="14">
        <f t="shared" si="4"/>
        <v>732.1467395371594</v>
      </c>
      <c r="M100" s="14">
        <f t="shared" si="4"/>
        <v>1523.1662868154644</v>
      </c>
      <c r="N100" s="14">
        <f t="shared" si="5"/>
        <v>1523.7786090396482</v>
      </c>
      <c r="O100" s="14">
        <f t="shared" si="5"/>
        <v>2338.33838596563</v>
      </c>
    </row>
    <row r="101" spans="4:15" ht="15">
      <c r="D101" s="12"/>
      <c r="E101" s="5"/>
      <c r="F101" s="12"/>
      <c r="G101" s="5"/>
      <c r="H101" s="12"/>
      <c r="I101" s="6">
        <f t="shared" si="3"/>
        <v>96</v>
      </c>
      <c r="J101" s="14">
        <f t="shared" si="4"/>
        <v>999.9999999999998</v>
      </c>
      <c r="K101" s="14">
        <f t="shared" si="4"/>
        <v>1000.0049814918581</v>
      </c>
      <c r="L101" s="14">
        <f t="shared" si="4"/>
        <v>1267.852928989064</v>
      </c>
      <c r="M101" s="14">
        <f t="shared" si="4"/>
        <v>390.84622060626003</v>
      </c>
      <c r="N101" s="14">
        <f t="shared" si="5"/>
        <v>376.32742284553154</v>
      </c>
      <c r="O101" s="14">
        <f t="shared" si="5"/>
        <v>42.189893707347004</v>
      </c>
    </row>
    <row r="102" spans="4:15" ht="15">
      <c r="D102" s="12"/>
      <c r="E102" s="5"/>
      <c r="F102" s="12"/>
      <c r="G102" s="5"/>
      <c r="H102" s="12"/>
      <c r="I102" s="6">
        <f t="shared" si="3"/>
        <v>97</v>
      </c>
      <c r="J102" s="14">
        <f t="shared" si="4"/>
        <v>999.9999999999998</v>
      </c>
      <c r="K102" s="14">
        <f t="shared" si="4"/>
        <v>999.9955166549703</v>
      </c>
      <c r="L102" s="14">
        <f t="shared" si="4"/>
        <v>732.1472370465902</v>
      </c>
      <c r="M102" s="14">
        <f t="shared" si="4"/>
        <v>1904.7651733217033</v>
      </c>
      <c r="N102" s="14">
        <f t="shared" si="5"/>
        <v>1989.5531622084004</v>
      </c>
      <c r="O102" s="14">
        <f t="shared" si="5"/>
        <v>746.6608198787429</v>
      </c>
    </row>
    <row r="103" spans="4:15" ht="15">
      <c r="D103" s="12"/>
      <c r="E103" s="5"/>
      <c r="F103" s="12"/>
      <c r="G103" s="5"/>
      <c r="H103" s="12"/>
      <c r="I103" s="6">
        <f t="shared" si="3"/>
        <v>98</v>
      </c>
      <c r="J103" s="14">
        <f t="shared" si="4"/>
        <v>999.9999999999998</v>
      </c>
      <c r="K103" s="14">
        <f t="shared" si="4"/>
        <v>1000.004035008617</v>
      </c>
      <c r="L103" s="14">
        <f t="shared" si="4"/>
        <v>1267.852497446117</v>
      </c>
      <c r="M103" s="14">
        <f t="shared" si="4"/>
        <v>181.22231925657243</v>
      </c>
      <c r="N103" s="14">
        <f t="shared" si="5"/>
        <v>141.6782168735622</v>
      </c>
      <c r="O103" s="14">
        <f t="shared" si="5"/>
        <v>1596.595080536276</v>
      </c>
    </row>
    <row r="104" spans="4:15" ht="15">
      <c r="D104" s="12"/>
      <c r="F104" s="12"/>
      <c r="H104" s="12"/>
      <c r="I104" s="6">
        <f t="shared" si="3"/>
        <v>99</v>
      </c>
      <c r="J104" s="14">
        <f t="shared" si="4"/>
        <v>999.9999999999998</v>
      </c>
      <c r="K104" s="14">
        <f t="shared" si="4"/>
        <v>999.996368490698</v>
      </c>
      <c r="L104" s="14">
        <f t="shared" si="4"/>
        <v>732.1476355470819</v>
      </c>
      <c r="M104" s="14">
        <f t="shared" si="4"/>
        <v>1523.1662868154644</v>
      </c>
      <c r="N104" s="14">
        <f t="shared" si="5"/>
        <v>1401.4708465073606</v>
      </c>
      <c r="O104" s="14">
        <f t="shared" si="5"/>
        <v>266.6250393523078</v>
      </c>
    </row>
    <row r="105" spans="4:15" ht="15">
      <c r="D105" s="12"/>
      <c r="E105" s="5"/>
      <c r="F105" s="12"/>
      <c r="G105" s="5"/>
      <c r="H105" s="12"/>
      <c r="I105" s="6">
        <f t="shared" si="3"/>
        <v>100</v>
      </c>
      <c r="J105" s="14">
        <f t="shared" si="4"/>
        <v>999.9999999999998</v>
      </c>
      <c r="K105" s="14">
        <f t="shared" si="4"/>
        <v>1000.0032683571187</v>
      </c>
      <c r="L105" s="14">
        <f t="shared" si="4"/>
        <v>1267.8521517838574</v>
      </c>
      <c r="M105" s="14">
        <f t="shared" si="4"/>
        <v>390.84622060626003</v>
      </c>
      <c r="N105" s="14">
        <f t="shared" si="5"/>
        <v>479.79091179718756</v>
      </c>
      <c r="O105" s="14">
        <f t="shared" si="5"/>
        <v>2406.5951009488913</v>
      </c>
    </row>
    <row r="106" spans="4:15" ht="15">
      <c r="D106" s="12"/>
      <c r="E106" s="5"/>
      <c r="F106" s="12"/>
      <c r="G106" s="5"/>
      <c r="H106" s="12"/>
      <c r="I106" s="6">
        <f t="shared" si="3"/>
        <v>101</v>
      </c>
      <c r="J106" s="14">
        <f t="shared" si="4"/>
        <v>999.9999999999998</v>
      </c>
      <c r="K106" s="14">
        <f t="shared" si="4"/>
        <v>999.9970584775784</v>
      </c>
      <c r="L106" s="14">
        <f t="shared" si="4"/>
        <v>732.1479547427087</v>
      </c>
      <c r="M106" s="14">
        <f t="shared" si="4"/>
        <v>1904.7651733217033</v>
      </c>
      <c r="N106" s="14">
        <f t="shared" si="5"/>
        <v>1924.2829312517945</v>
      </c>
      <c r="O106" s="14">
        <f t="shared" si="5"/>
        <v>35.38128130107295</v>
      </c>
    </row>
    <row r="107" spans="4:15" ht="15">
      <c r="D107" s="12"/>
      <c r="E107" s="5"/>
      <c r="F107" s="12"/>
      <c r="G107" s="5"/>
      <c r="H107" s="12"/>
      <c r="I107" s="6">
        <f t="shared" si="3"/>
        <v>102</v>
      </c>
      <c r="J107" s="14">
        <f t="shared" si="4"/>
        <v>999.9999999999998</v>
      </c>
      <c r="K107" s="14">
        <f t="shared" si="4"/>
        <v>1000.0026473693574</v>
      </c>
      <c r="L107" s="14">
        <f t="shared" si="4"/>
        <v>1267.8518749110183</v>
      </c>
      <c r="M107" s="14">
        <f t="shared" si="4"/>
        <v>181.22231925657243</v>
      </c>
      <c r="N107" s="14">
        <f t="shared" si="5"/>
        <v>163.1178992515657</v>
      </c>
      <c r="O107" s="14">
        <f t="shared" si="5"/>
        <v>639.0860185128143</v>
      </c>
    </row>
    <row r="108" spans="4:15" ht="15">
      <c r="D108" s="12"/>
      <c r="E108" s="5"/>
      <c r="F108" s="12"/>
      <c r="G108" s="5"/>
      <c r="H108" s="12"/>
      <c r="I108" s="6">
        <f t="shared" si="3"/>
        <v>103</v>
      </c>
      <c r="J108" s="14">
        <f t="shared" si="4"/>
        <v>999.9999999999998</v>
      </c>
      <c r="K108" s="14">
        <f t="shared" si="4"/>
        <v>999.9976173669123</v>
      </c>
      <c r="L108" s="14">
        <f t="shared" si="4"/>
        <v>732.1482104160376</v>
      </c>
      <c r="M108" s="14">
        <f t="shared" si="4"/>
        <v>1523.1662868154644</v>
      </c>
      <c r="N108" s="14">
        <f t="shared" si="5"/>
        <v>1523.7786099548518</v>
      </c>
      <c r="O108" s="14">
        <f t="shared" si="5"/>
        <v>1887.070685837785</v>
      </c>
    </row>
    <row r="109" spans="4:15" ht="15">
      <c r="D109" s="12"/>
      <c r="E109" s="5"/>
      <c r="F109" s="12"/>
      <c r="G109" s="5"/>
      <c r="H109" s="12"/>
      <c r="I109" s="6">
        <f t="shared" si="3"/>
        <v>104</v>
      </c>
      <c r="J109" s="14">
        <f t="shared" si="4"/>
        <v>999.9999999999998</v>
      </c>
      <c r="K109" s="14">
        <f t="shared" si="4"/>
        <v>1000.0021443692395</v>
      </c>
      <c r="L109" s="14">
        <f t="shared" si="4"/>
        <v>1267.8516531377984</v>
      </c>
      <c r="M109" s="14">
        <f t="shared" si="4"/>
        <v>390.84622060626003</v>
      </c>
      <c r="N109" s="14">
        <f t="shared" si="5"/>
        <v>376.32742215196805</v>
      </c>
      <c r="O109" s="14">
        <f t="shared" si="5"/>
        <v>131.83734745413025</v>
      </c>
    </row>
    <row r="110" spans="4:15" ht="15">
      <c r="D110" s="12"/>
      <c r="E110" s="5"/>
      <c r="F110" s="12"/>
      <c r="G110" s="5"/>
      <c r="H110" s="12"/>
      <c r="I110" s="6">
        <f t="shared" si="3"/>
        <v>105</v>
      </c>
      <c r="J110" s="14">
        <f t="shared" si="4"/>
        <v>999.9999999999998</v>
      </c>
      <c r="K110" s="14">
        <f t="shared" si="4"/>
        <v>999.9980700672477</v>
      </c>
      <c r="L110" s="14">
        <f t="shared" si="4"/>
        <v>732.1484152086366</v>
      </c>
      <c r="M110" s="14">
        <f t="shared" si="4"/>
        <v>1904.7651733217033</v>
      </c>
      <c r="N110" s="14">
        <f t="shared" si="5"/>
        <v>1989.553162225979</v>
      </c>
      <c r="O110" s="14">
        <f t="shared" si="5"/>
        <v>1783.0076424920862</v>
      </c>
    </row>
    <row r="111" spans="4:15" ht="15">
      <c r="D111" s="12"/>
      <c r="E111" s="5"/>
      <c r="F111" s="12"/>
      <c r="G111" s="5"/>
      <c r="H111" s="12"/>
      <c r="I111" s="6">
        <f t="shared" si="3"/>
        <v>106</v>
      </c>
      <c r="J111" s="14">
        <f t="shared" si="4"/>
        <v>999.9999999999998</v>
      </c>
      <c r="K111" s="14">
        <f t="shared" si="4"/>
        <v>1000.0017369391231</v>
      </c>
      <c r="L111" s="14">
        <f t="shared" si="4"/>
        <v>1267.8514754988728</v>
      </c>
      <c r="M111" s="14">
        <f t="shared" si="4"/>
        <v>181.22231925657243</v>
      </c>
      <c r="N111" s="14">
        <f t="shared" si="5"/>
        <v>141.67821686816433</v>
      </c>
      <c r="O111" s="14">
        <f t="shared" si="5"/>
        <v>170.21017154939653</v>
      </c>
    </row>
    <row r="112" spans="4:15" ht="15">
      <c r="D112" s="12"/>
      <c r="E112" s="5"/>
      <c r="F112" s="12"/>
      <c r="G112" s="5"/>
      <c r="H112" s="12"/>
      <c r="I112" s="6">
        <f t="shared" si="3"/>
        <v>107</v>
      </c>
      <c r="J112" s="14">
        <f t="shared" si="4"/>
        <v>999.9999999999998</v>
      </c>
      <c r="K112" s="14">
        <f t="shared" si="4"/>
        <v>999.9984367545024</v>
      </c>
      <c r="L112" s="14">
        <f t="shared" si="4"/>
        <v>732.1485792462188</v>
      </c>
      <c r="M112" s="14">
        <f t="shared" si="4"/>
        <v>1523.1662868154644</v>
      </c>
      <c r="N112" s="14">
        <f t="shared" si="5"/>
        <v>1401.4708464741634</v>
      </c>
      <c r="O112" s="14">
        <f t="shared" si="5"/>
        <v>2051.6578693231468</v>
      </c>
    </row>
    <row r="113" spans="4:15" ht="15">
      <c r="D113" s="12"/>
      <c r="E113" s="5"/>
      <c r="F113" s="12"/>
      <c r="G113" s="5"/>
      <c r="H113" s="12"/>
      <c r="I113" s="6">
        <f t="shared" si="3"/>
        <v>108</v>
      </c>
      <c r="J113" s="14">
        <f t="shared" si="4"/>
        <v>999.9999999999998</v>
      </c>
      <c r="K113" s="14">
        <f t="shared" si="4"/>
        <v>1000.0014069207157</v>
      </c>
      <c r="L113" s="14">
        <f t="shared" si="4"/>
        <v>1267.8513332111581</v>
      </c>
      <c r="M113" s="14">
        <f t="shared" si="4"/>
        <v>390.84622060626003</v>
      </c>
      <c r="N113" s="14">
        <f t="shared" si="5"/>
        <v>479.7909118283495</v>
      </c>
      <c r="O113" s="14">
        <f t="shared" si="5"/>
        <v>87.48171972168572</v>
      </c>
    </row>
    <row r="114" spans="4:15" ht="15">
      <c r="D114" s="12"/>
      <c r="E114" s="5"/>
      <c r="F114" s="12"/>
      <c r="G114" s="5"/>
      <c r="H114" s="12"/>
      <c r="I114" s="6">
        <f t="shared" si="3"/>
        <v>109</v>
      </c>
      <c r="J114" s="14">
        <f t="shared" si="4"/>
        <v>999.9999999999998</v>
      </c>
      <c r="K114" s="14">
        <f t="shared" si="4"/>
        <v>999.9987337711678</v>
      </c>
      <c r="L114" s="14">
        <f t="shared" si="4"/>
        <v>732.1487106393552</v>
      </c>
      <c r="M114" s="14">
        <f t="shared" si="4"/>
        <v>1904.7651733217033</v>
      </c>
      <c r="N114" s="14">
        <f t="shared" si="5"/>
        <v>1924.2829312166698</v>
      </c>
      <c r="O114" s="14">
        <f t="shared" si="5"/>
        <v>1351.5193660380432</v>
      </c>
    </row>
    <row r="115" spans="4:15" ht="15">
      <c r="D115" s="12"/>
      <c r="E115" s="5"/>
      <c r="F115" s="12"/>
      <c r="G115" s="5"/>
      <c r="H115" s="12"/>
      <c r="I115" s="6">
        <f t="shared" si="3"/>
        <v>110</v>
      </c>
      <c r="J115" s="14">
        <f t="shared" si="4"/>
        <v>999.9999999999998</v>
      </c>
      <c r="K115" s="14">
        <f t="shared" si="4"/>
        <v>1000.0011396057965</v>
      </c>
      <c r="L115" s="14">
        <f t="shared" si="4"/>
        <v>1267.8512192395033</v>
      </c>
      <c r="M115" s="14">
        <f t="shared" si="4"/>
        <v>181.22231925657243</v>
      </c>
      <c r="N115" s="14">
        <f t="shared" si="5"/>
        <v>163.11789926388582</v>
      </c>
      <c r="O115" s="14">
        <f t="shared" si="5"/>
        <v>470.79680864853395</v>
      </c>
    </row>
    <row r="116" spans="4:15" ht="15">
      <c r="D116" s="12"/>
      <c r="E116" s="5"/>
      <c r="F116" s="12"/>
      <c r="G116" s="5"/>
      <c r="H116" s="12"/>
      <c r="I116" s="6">
        <f t="shared" si="3"/>
        <v>111</v>
      </c>
      <c r="J116" s="14">
        <f t="shared" si="4"/>
        <v>999.9999999999998</v>
      </c>
      <c r="K116" s="14">
        <f t="shared" si="4"/>
        <v>999.9989743546595</v>
      </c>
      <c r="L116" s="14">
        <f t="shared" si="4"/>
        <v>732.1488158845245</v>
      </c>
      <c r="M116" s="14">
        <f t="shared" si="4"/>
        <v>1523.1662868154644</v>
      </c>
      <c r="N116" s="14">
        <f t="shared" si="5"/>
        <v>1523.778610019818</v>
      </c>
      <c r="O116" s="14">
        <f t="shared" si="5"/>
        <v>2303.1572335385717</v>
      </c>
    </row>
    <row r="117" spans="4:15" ht="15">
      <c r="D117" s="12"/>
      <c r="E117" s="5"/>
      <c r="F117" s="12"/>
      <c r="G117" s="5"/>
      <c r="H117" s="12"/>
      <c r="I117" s="6">
        <f t="shared" si="3"/>
        <v>112</v>
      </c>
      <c r="J117" s="14">
        <f t="shared" si="4"/>
        <v>999.9999999999998</v>
      </c>
      <c r="K117" s="14">
        <f t="shared" si="4"/>
        <v>1000.0009230807066</v>
      </c>
      <c r="L117" s="14">
        <f t="shared" si="4"/>
        <v>1267.8511279488214</v>
      </c>
      <c r="M117" s="14">
        <f t="shared" si="4"/>
        <v>390.84622060626003</v>
      </c>
      <c r="N117" s="14">
        <f t="shared" si="5"/>
        <v>376.3274221027351</v>
      </c>
      <c r="O117" s="14">
        <f t="shared" si="5"/>
        <v>46.180815837123845</v>
      </c>
    </row>
    <row r="118" spans="4:15" ht="15">
      <c r="D118" s="12"/>
      <c r="E118" s="5"/>
      <c r="F118" s="12"/>
      <c r="G118" s="5"/>
      <c r="H118" s="12"/>
      <c r="I118" s="6">
        <f t="shared" si="3"/>
        <v>113</v>
      </c>
      <c r="J118" s="14">
        <f t="shared" si="4"/>
        <v>999.9999999999998</v>
      </c>
      <c r="K118" s="14">
        <f t="shared" si="4"/>
        <v>999.9991692272831</v>
      </c>
      <c r="L118" s="14">
        <f t="shared" si="4"/>
        <v>732.1489001853456</v>
      </c>
      <c r="M118" s="14">
        <f t="shared" si="4"/>
        <v>1904.7651733217033</v>
      </c>
      <c r="N118" s="14">
        <f t="shared" si="5"/>
        <v>1989.5531622272274</v>
      </c>
      <c r="O118" s="14">
        <f t="shared" si="5"/>
        <v>807.5637688726819</v>
      </c>
    </row>
    <row r="119" spans="4:15" ht="15">
      <c r="D119" s="12"/>
      <c r="E119" s="5"/>
      <c r="F119" s="12"/>
      <c r="G119" s="5"/>
      <c r="H119" s="12"/>
      <c r="I119" s="6">
        <f t="shared" si="3"/>
        <v>114</v>
      </c>
      <c r="J119" s="14">
        <f t="shared" si="4"/>
        <v>999.9999999999998</v>
      </c>
      <c r="K119" s="14">
        <f t="shared" si="4"/>
        <v>1000.0007476953796</v>
      </c>
      <c r="L119" s="14">
        <f t="shared" si="4"/>
        <v>1267.8510548254562</v>
      </c>
      <c r="M119" s="14">
        <f t="shared" si="4"/>
        <v>181.22231925657243</v>
      </c>
      <c r="N119" s="14">
        <f t="shared" si="5"/>
        <v>141.67821686778103</v>
      </c>
      <c r="O119" s="14">
        <f t="shared" si="5"/>
        <v>1438.4633663442055</v>
      </c>
    </row>
    <row r="120" spans="4:15" ht="15">
      <c r="D120" s="12"/>
      <c r="E120" s="5"/>
      <c r="F120" s="12"/>
      <c r="G120" s="5"/>
      <c r="H120" s="12"/>
      <c r="I120" s="6">
        <f t="shared" si="3"/>
        <v>115</v>
      </c>
      <c r="J120" s="14">
        <f t="shared" si="4"/>
        <v>999.9999999999998</v>
      </c>
      <c r="K120" s="14">
        <f t="shared" si="4"/>
        <v>999.9993270741053</v>
      </c>
      <c r="L120" s="14">
        <f t="shared" si="4"/>
        <v>732.1489677098722</v>
      </c>
      <c r="M120" s="14">
        <f t="shared" si="4"/>
        <v>1523.1662868154644</v>
      </c>
      <c r="N120" s="14">
        <f t="shared" si="5"/>
        <v>1401.4708464718062</v>
      </c>
      <c r="O120" s="14">
        <f t="shared" si="5"/>
        <v>386.03985563239837</v>
      </c>
    </row>
    <row r="121" spans="4:15" ht="15">
      <c r="D121" s="12"/>
      <c r="E121" s="5"/>
      <c r="F121" s="12"/>
      <c r="G121" s="5"/>
      <c r="H121" s="12"/>
      <c r="I121" s="6">
        <f t="shared" si="3"/>
        <v>116</v>
      </c>
      <c r="J121" s="14">
        <f t="shared" si="4"/>
        <v>999.9999999999998</v>
      </c>
      <c r="K121" s="14">
        <f t="shared" si="4"/>
        <v>1000.0006056332621</v>
      </c>
      <c r="L121" s="14">
        <f t="shared" si="4"/>
        <v>1267.8509962540058</v>
      </c>
      <c r="M121" s="14">
        <f t="shared" si="4"/>
        <v>390.84622060626003</v>
      </c>
      <c r="N121" s="14">
        <f t="shared" si="5"/>
        <v>479.7909118305623</v>
      </c>
      <c r="O121" s="14">
        <f t="shared" si="5"/>
        <v>2435.2898179294193</v>
      </c>
    </row>
    <row r="122" spans="4:15" ht="15">
      <c r="D122" s="12"/>
      <c r="E122" s="5"/>
      <c r="F122" s="12"/>
      <c r="G122" s="5"/>
      <c r="H122" s="12"/>
      <c r="I122" s="6">
        <f t="shared" si="3"/>
        <v>117</v>
      </c>
      <c r="J122" s="14">
        <f t="shared" si="4"/>
        <v>999.9999999999998</v>
      </c>
      <c r="K122" s="14">
        <f t="shared" si="4"/>
        <v>999.9994549300291</v>
      </c>
      <c r="L122" s="14">
        <f t="shared" si="4"/>
        <v>732.1490217966837</v>
      </c>
      <c r="M122" s="14">
        <f t="shared" si="4"/>
        <v>1904.7651733217033</v>
      </c>
      <c r="N122" s="14">
        <f t="shared" si="5"/>
        <v>1924.282931214176</v>
      </c>
      <c r="O122" s="14">
        <f t="shared" si="5"/>
        <v>32.84999512020564</v>
      </c>
    </row>
    <row r="123" spans="4:15" ht="15">
      <c r="D123" s="12"/>
      <c r="F123" s="12"/>
      <c r="H123" s="12"/>
      <c r="I123" s="6">
        <f t="shared" si="3"/>
        <v>118</v>
      </c>
      <c r="J123" s="14">
        <f t="shared" si="4"/>
        <v>999.9999999999998</v>
      </c>
      <c r="K123" s="14">
        <f t="shared" si="4"/>
        <v>1000.0004905629455</v>
      </c>
      <c r="L123" s="14">
        <f t="shared" si="4"/>
        <v>1267.8509493385582</v>
      </c>
      <c r="M123" s="14">
        <f t="shared" si="4"/>
        <v>181.22231925657243</v>
      </c>
      <c r="N123" s="14">
        <f t="shared" si="5"/>
        <v>163.11789926476058</v>
      </c>
      <c r="O123" s="14">
        <f t="shared" si="5"/>
        <v>597.8869032248732</v>
      </c>
    </row>
    <row r="124" spans="4:15" ht="15">
      <c r="D124" s="12"/>
      <c r="E124" s="5"/>
      <c r="F124" s="12"/>
      <c r="G124" s="5"/>
      <c r="H124" s="12"/>
      <c r="I124" s="6">
        <f t="shared" si="3"/>
        <v>119</v>
      </c>
      <c r="J124" s="14">
        <f t="shared" si="4"/>
        <v>999.9999999999998</v>
      </c>
      <c r="K124" s="14">
        <f t="shared" si="4"/>
        <v>999.9995584933259</v>
      </c>
      <c r="L124" s="14">
        <f t="shared" si="4"/>
        <v>732.1490651199592</v>
      </c>
      <c r="M124" s="14">
        <f t="shared" si="4"/>
        <v>1523.1662868154644</v>
      </c>
      <c r="N124" s="14">
        <f t="shared" si="5"/>
        <v>1523.7786100244302</v>
      </c>
      <c r="O124" s="14">
        <f t="shared" si="5"/>
        <v>1997.678232306224</v>
      </c>
    </row>
    <row r="125" spans="4:15" ht="15">
      <c r="D125" s="12"/>
      <c r="E125" s="5"/>
      <c r="F125" s="12"/>
      <c r="G125" s="5"/>
      <c r="H125" s="12"/>
      <c r="I125" s="6">
        <f t="shared" si="3"/>
        <v>120</v>
      </c>
      <c r="J125" s="14">
        <f t="shared" si="4"/>
        <v>999.9999999999998</v>
      </c>
      <c r="K125" s="14">
        <f t="shared" si="4"/>
        <v>1000.0003973559882</v>
      </c>
      <c r="L125" s="14">
        <f t="shared" si="4"/>
        <v>1267.8509117595065</v>
      </c>
      <c r="M125" s="14">
        <f t="shared" si="4"/>
        <v>390.84622060626003</v>
      </c>
      <c r="N125" s="14">
        <f t="shared" si="5"/>
        <v>376.32742209924</v>
      </c>
      <c r="O125" s="14">
        <f t="shared" si="5"/>
        <v>100.15371987213936</v>
      </c>
    </row>
    <row r="126" spans="4:15" ht="15">
      <c r="D126" s="12"/>
      <c r="E126" s="5"/>
      <c r="F126" s="12"/>
      <c r="G126" s="5"/>
      <c r="H126" s="12"/>
      <c r="I126" s="6">
        <f t="shared" si="3"/>
        <v>121</v>
      </c>
      <c r="J126" s="14">
        <f t="shared" si="4"/>
        <v>999.9999999999998</v>
      </c>
      <c r="K126" s="14">
        <f t="shared" si="4"/>
        <v>999.9996423795958</v>
      </c>
      <c r="L126" s="14">
        <f t="shared" si="4"/>
        <v>732.1490998216989</v>
      </c>
      <c r="M126" s="14">
        <f t="shared" si="4"/>
        <v>1904.7651733217033</v>
      </c>
      <c r="N126" s="14">
        <f t="shared" si="5"/>
        <v>1989.5531622273159</v>
      </c>
      <c r="O126" s="14">
        <f t="shared" si="5"/>
        <v>1489.5733934339653</v>
      </c>
    </row>
    <row r="127" spans="4:15" ht="15">
      <c r="D127" s="12"/>
      <c r="E127" s="5"/>
      <c r="F127" s="12"/>
      <c r="G127" s="5"/>
      <c r="H127" s="12"/>
      <c r="I127" s="6">
        <f t="shared" si="3"/>
        <v>122</v>
      </c>
      <c r="J127" s="14">
        <f t="shared" si="4"/>
        <v>999.9999999999998</v>
      </c>
      <c r="K127" s="14">
        <f t="shared" si="4"/>
        <v>1000.0003218583516</v>
      </c>
      <c r="L127" s="14">
        <f t="shared" si="4"/>
        <v>1267.850881658861</v>
      </c>
      <c r="M127" s="14">
        <f t="shared" si="4"/>
        <v>181.22231925657243</v>
      </c>
      <c r="N127" s="14">
        <f t="shared" si="5"/>
        <v>141.67821686775378</v>
      </c>
      <c r="O127" s="14">
        <f t="shared" si="5"/>
        <v>342.9294923970411</v>
      </c>
    </row>
    <row r="128" spans="4:15" ht="15">
      <c r="D128" s="12"/>
      <c r="E128" s="5"/>
      <c r="F128" s="12"/>
      <c r="G128" s="5"/>
      <c r="H128" s="12"/>
      <c r="I128" s="6">
        <f t="shared" si="3"/>
        <v>123</v>
      </c>
      <c r="J128" s="14">
        <f t="shared" si="4"/>
        <v>999.9999999999998</v>
      </c>
      <c r="K128" s="14">
        <f t="shared" si="4"/>
        <v>999.9997103274735</v>
      </c>
      <c r="L128" s="14">
        <f t="shared" si="4"/>
        <v>732.1491276176318</v>
      </c>
      <c r="M128" s="14">
        <f t="shared" si="4"/>
        <v>1523.1662868154644</v>
      </c>
      <c r="N128" s="14">
        <f t="shared" si="5"/>
        <v>1401.4708464716389</v>
      </c>
      <c r="O128" s="14">
        <f t="shared" si="5"/>
        <v>2462.0174324375885</v>
      </c>
    </row>
    <row r="129" spans="4:15" ht="15">
      <c r="D129" s="12"/>
      <c r="E129" s="5"/>
      <c r="F129" s="12"/>
      <c r="G129" s="5"/>
      <c r="H129" s="12"/>
      <c r="I129" s="6">
        <f t="shared" si="3"/>
        <v>124</v>
      </c>
      <c r="J129" s="14">
        <f t="shared" si="4"/>
        <v>999.9999999999998</v>
      </c>
      <c r="K129" s="14">
        <f t="shared" si="4"/>
        <v>1000.000260705266</v>
      </c>
      <c r="L129" s="14">
        <f t="shared" si="4"/>
        <v>1267.8508575483816</v>
      </c>
      <c r="M129" s="14">
        <f t="shared" si="4"/>
        <v>390.84622060626003</v>
      </c>
      <c r="N129" s="14">
        <f t="shared" si="5"/>
        <v>479.79091183071944</v>
      </c>
      <c r="O129" s="14">
        <f t="shared" si="5"/>
        <v>30.651576297223308</v>
      </c>
    </row>
    <row r="130" spans="4:15" ht="15">
      <c r="D130" s="12"/>
      <c r="E130" s="5"/>
      <c r="F130" s="12"/>
      <c r="G130" s="5"/>
      <c r="H130" s="12"/>
      <c r="I130" s="6">
        <f t="shared" si="3"/>
        <v>125</v>
      </c>
      <c r="J130" s="14">
        <f t="shared" si="4"/>
        <v>999.9999999999998</v>
      </c>
      <c r="K130" s="14">
        <f t="shared" si="4"/>
        <v>999.9997653652541</v>
      </c>
      <c r="L130" s="14">
        <f t="shared" si="4"/>
        <v>732.1491498820474</v>
      </c>
      <c r="M130" s="14">
        <f t="shared" si="4"/>
        <v>1904.7651733217033</v>
      </c>
      <c r="N130" s="14">
        <f t="shared" si="5"/>
        <v>1924.282931213999</v>
      </c>
      <c r="O130" s="14">
        <f t="shared" si="5"/>
        <v>561.5660289468711</v>
      </c>
    </row>
    <row r="131" spans="4:15" ht="15">
      <c r="D131" s="12"/>
      <c r="E131" s="5"/>
      <c r="F131" s="12"/>
      <c r="G131" s="5"/>
      <c r="H131" s="12"/>
      <c r="I131" s="6">
        <f t="shared" si="3"/>
        <v>126</v>
      </c>
      <c r="J131" s="14">
        <f t="shared" si="4"/>
        <v>999.9999999999998</v>
      </c>
      <c r="K131" s="14">
        <f t="shared" si="4"/>
        <v>1000.000211171266</v>
      </c>
      <c r="L131" s="14">
        <f t="shared" si="4"/>
        <v>1267.8508382359964</v>
      </c>
      <c r="M131" s="14">
        <f t="shared" si="4"/>
        <v>181.22231925657243</v>
      </c>
      <c r="N131" s="14">
        <f t="shared" si="5"/>
        <v>163.11789926482265</v>
      </c>
      <c r="O131" s="14">
        <f t="shared" si="5"/>
        <v>2092.325224772793</v>
      </c>
    </row>
    <row r="132" spans="4:15" ht="15">
      <c r="D132" s="12"/>
      <c r="E132" s="5"/>
      <c r="F132" s="12"/>
      <c r="G132" s="5"/>
      <c r="H132" s="12"/>
      <c r="I132" s="6">
        <f t="shared" si="3"/>
        <v>127</v>
      </c>
      <c r="J132" s="14">
        <f t="shared" si="4"/>
        <v>999.9999999999998</v>
      </c>
      <c r="K132" s="14">
        <f t="shared" si="4"/>
        <v>999.9998099458562</v>
      </c>
      <c r="L132" s="14">
        <f t="shared" si="4"/>
        <v>732.1491677157438</v>
      </c>
      <c r="M132" s="14">
        <f t="shared" si="4"/>
        <v>1523.1662868154644</v>
      </c>
      <c r="N132" s="14">
        <f t="shared" si="5"/>
        <v>1523.7786100247577</v>
      </c>
      <c r="O132" s="14">
        <f t="shared" si="5"/>
        <v>78.96901812838999</v>
      </c>
    </row>
    <row r="133" spans="4:15" ht="15">
      <c r="D133" s="12"/>
      <c r="E133" s="5"/>
      <c r="F133" s="12"/>
      <c r="G133" s="5"/>
      <c r="H133" s="12"/>
      <c r="I133" s="6">
        <f t="shared" si="3"/>
        <v>128</v>
      </c>
      <c r="J133" s="14">
        <f t="shared" si="4"/>
        <v>999.9999999999998</v>
      </c>
      <c r="K133" s="14">
        <f t="shared" si="4"/>
        <v>1000.000171048726</v>
      </c>
      <c r="L133" s="14">
        <f t="shared" si="4"/>
        <v>1267.8508227668626</v>
      </c>
      <c r="M133" s="14">
        <f t="shared" si="4"/>
        <v>390.84622060626003</v>
      </c>
      <c r="N133" s="14">
        <f t="shared" si="5"/>
        <v>376.3274220989918</v>
      </c>
      <c r="O133" s="14">
        <f t="shared" si="5"/>
        <v>1251.5631206176004</v>
      </c>
    </row>
    <row r="134" spans="4:15" ht="15">
      <c r="D134" s="12"/>
      <c r="E134" s="5"/>
      <c r="F134" s="12"/>
      <c r="G134" s="5"/>
      <c r="H134" s="12"/>
      <c r="I134" s="6">
        <f t="shared" si="3"/>
        <v>129</v>
      </c>
      <c r="J134" s="14">
        <f t="shared" si="4"/>
        <v>999.9999999999998</v>
      </c>
      <c r="K134" s="14">
        <f t="shared" si="4"/>
        <v>999.9998460561436</v>
      </c>
      <c r="L134" s="14">
        <f t="shared" si="4"/>
        <v>732.1491820004552</v>
      </c>
      <c r="M134" s="14">
        <f>M133*EXP(M$3*(1-M133/$F$6))</f>
        <v>1904.7651733217033</v>
      </c>
      <c r="N134" s="14">
        <f t="shared" si="5"/>
        <v>1989.5531622273218</v>
      </c>
      <c r="O134" s="14">
        <f t="shared" si="5"/>
        <v>588.4307123341006</v>
      </c>
    </row>
    <row r="135" spans="4:15" ht="15">
      <c r="D135" s="12"/>
      <c r="E135" s="5"/>
      <c r="F135" s="12"/>
      <c r="G135" s="5"/>
      <c r="H135" s="12"/>
      <c r="I135" s="6">
        <f aca="true" t="shared" si="6" ref="I135:I198">I134+1</f>
        <v>130</v>
      </c>
      <c r="J135" s="14">
        <f aca="true" t="shared" si="7" ref="J135:M198">J134*EXP(J$3*(1-J134/$F$6))</f>
        <v>999.9999999999998</v>
      </c>
      <c r="K135" s="14">
        <f t="shared" si="7"/>
        <v>1000.0001385494686</v>
      </c>
      <c r="L135" s="14">
        <f t="shared" si="7"/>
        <v>1267.8508103761546</v>
      </c>
      <c r="M135" s="14">
        <f t="shared" si="7"/>
        <v>181.22231925657243</v>
      </c>
      <c r="N135" s="14">
        <f aca="true" t="shared" si="8" ref="N135:O198">N134*EXP(N$3*(1-N134/$F$6))</f>
        <v>141.67821686775198</v>
      </c>
      <c r="O135" s="14">
        <f t="shared" si="8"/>
        <v>2022.6565430743735</v>
      </c>
    </row>
    <row r="136" spans="4:15" ht="15">
      <c r="D136" s="12"/>
      <c r="E136" s="5"/>
      <c r="F136" s="12"/>
      <c r="G136" s="5"/>
      <c r="H136" s="12"/>
      <c r="I136" s="6">
        <f t="shared" si="6"/>
        <v>131</v>
      </c>
      <c r="J136" s="14">
        <f t="shared" si="7"/>
        <v>999.9999999999998</v>
      </c>
      <c r="K136" s="14">
        <f t="shared" si="7"/>
        <v>999.9998753054765</v>
      </c>
      <c r="L136" s="14">
        <f t="shared" si="7"/>
        <v>732.1491934424461</v>
      </c>
      <c r="M136" s="14">
        <f t="shared" si="7"/>
        <v>1523.1662868154644</v>
      </c>
      <c r="N136" s="14">
        <f t="shared" si="8"/>
        <v>1401.4708464716273</v>
      </c>
      <c r="O136" s="14">
        <f t="shared" si="8"/>
        <v>94.08488601572105</v>
      </c>
    </row>
    <row r="137" spans="4:15" ht="15">
      <c r="D137" s="12"/>
      <c r="E137" s="5"/>
      <c r="F137" s="12"/>
      <c r="G137" s="5"/>
      <c r="H137" s="12"/>
      <c r="I137" s="6">
        <f t="shared" si="6"/>
        <v>132</v>
      </c>
      <c r="J137" s="14">
        <f t="shared" si="7"/>
        <v>999.9999999999998</v>
      </c>
      <c r="K137" s="14">
        <f t="shared" si="7"/>
        <v>1000.0001122250695</v>
      </c>
      <c r="L137" s="14">
        <f t="shared" si="7"/>
        <v>1267.850800451252</v>
      </c>
      <c r="M137" s="14">
        <f t="shared" si="7"/>
        <v>390.84622060626003</v>
      </c>
      <c r="N137" s="14">
        <f t="shared" si="8"/>
        <v>479.79091183073035</v>
      </c>
      <c r="O137" s="14">
        <f t="shared" si="8"/>
        <v>1425.0223252833084</v>
      </c>
    </row>
    <row r="138" spans="4:15" ht="15">
      <c r="D138" s="12"/>
      <c r="E138" s="5"/>
      <c r="F138" s="12"/>
      <c r="G138" s="5"/>
      <c r="H138" s="12"/>
      <c r="I138" s="6">
        <f t="shared" si="6"/>
        <v>133</v>
      </c>
      <c r="J138" s="14">
        <f t="shared" si="7"/>
        <v>999.9999999999998</v>
      </c>
      <c r="K138" s="14">
        <f t="shared" si="7"/>
        <v>999.9998989974364</v>
      </c>
      <c r="L138" s="14">
        <f t="shared" si="7"/>
        <v>732.1492026074302</v>
      </c>
      <c r="M138" s="14">
        <f t="shared" si="7"/>
        <v>1904.7651733217033</v>
      </c>
      <c r="N138" s="14">
        <f t="shared" si="8"/>
        <v>1924.282931213986</v>
      </c>
      <c r="O138" s="14">
        <f t="shared" si="8"/>
        <v>398.1686995109072</v>
      </c>
    </row>
    <row r="139" spans="4:15" ht="15">
      <c r="D139" s="12"/>
      <c r="E139" s="5"/>
      <c r="F139" s="12"/>
      <c r="G139" s="5"/>
      <c r="H139" s="12"/>
      <c r="I139" s="6">
        <f t="shared" si="6"/>
        <v>134</v>
      </c>
      <c r="J139" s="14">
        <f t="shared" si="7"/>
        <v>999.9999999999998</v>
      </c>
      <c r="K139" s="14">
        <f t="shared" si="7"/>
        <v>1000.0000909023063</v>
      </c>
      <c r="L139" s="14">
        <f t="shared" si="7"/>
        <v>1267.8507925014487</v>
      </c>
      <c r="M139" s="14">
        <f t="shared" si="7"/>
        <v>181.22231925657243</v>
      </c>
      <c r="N139" s="14">
        <f t="shared" si="8"/>
        <v>163.11789926482714</v>
      </c>
      <c r="O139" s="14">
        <f t="shared" si="8"/>
        <v>2422.0502835424336</v>
      </c>
    </row>
    <row r="140" spans="4:15" ht="15">
      <c r="D140" s="12"/>
      <c r="E140" s="5"/>
      <c r="F140" s="12"/>
      <c r="G140" s="5"/>
      <c r="H140" s="12"/>
      <c r="I140" s="6">
        <f t="shared" si="6"/>
        <v>135</v>
      </c>
      <c r="J140" s="14">
        <f t="shared" si="7"/>
        <v>999.9999999999998</v>
      </c>
      <c r="K140" s="14">
        <f t="shared" si="7"/>
        <v>999.9999181879234</v>
      </c>
      <c r="L140" s="14">
        <f t="shared" si="7"/>
        <v>732.1492099485423</v>
      </c>
      <c r="M140" s="14">
        <f t="shared" si="7"/>
        <v>1523.1662868154644</v>
      </c>
      <c r="N140" s="14">
        <f t="shared" si="8"/>
        <v>1523.7786100247813</v>
      </c>
      <c r="O140" s="14">
        <f t="shared" si="8"/>
        <v>33.99518287513721</v>
      </c>
    </row>
    <row r="141" spans="4:15" ht="15">
      <c r="D141" s="12"/>
      <c r="E141" s="5"/>
      <c r="F141" s="12"/>
      <c r="G141" s="5"/>
      <c r="H141" s="12"/>
      <c r="I141" s="6">
        <f t="shared" si="6"/>
        <v>136</v>
      </c>
      <c r="J141" s="14">
        <f t="shared" si="7"/>
        <v>999.9999999999998</v>
      </c>
      <c r="K141" s="14">
        <f t="shared" si="7"/>
        <v>1000.0000736308683</v>
      </c>
      <c r="L141" s="14">
        <f t="shared" si="7"/>
        <v>1267.8507861336911</v>
      </c>
      <c r="M141" s="14">
        <f t="shared" si="7"/>
        <v>390.84622060626003</v>
      </c>
      <c r="N141" s="14">
        <f t="shared" si="8"/>
        <v>376.32742209897395</v>
      </c>
      <c r="O141" s="14">
        <f t="shared" si="8"/>
        <v>616.6078742530809</v>
      </c>
    </row>
    <row r="142" spans="4:15" ht="15">
      <c r="D142" s="12"/>
      <c r="F142" s="12"/>
      <c r="H142" s="12"/>
      <c r="I142" s="6">
        <f t="shared" si="6"/>
        <v>137</v>
      </c>
      <c r="J142" s="14">
        <f t="shared" si="7"/>
        <v>999.9999999999998</v>
      </c>
      <c r="K142" s="14">
        <f t="shared" si="7"/>
        <v>999.999933732218</v>
      </c>
      <c r="L142" s="14">
        <f t="shared" si="7"/>
        <v>732.1492158287411</v>
      </c>
      <c r="M142" s="14">
        <f t="shared" si="7"/>
        <v>1904.7651733217033</v>
      </c>
      <c r="N142" s="14">
        <f t="shared" si="8"/>
        <v>1989.5531622273224</v>
      </c>
      <c r="O142" s="14">
        <f t="shared" si="8"/>
        <v>1947.710117967553</v>
      </c>
    </row>
    <row r="143" spans="4:15" ht="15">
      <c r="D143" s="12"/>
      <c r="E143" s="5"/>
      <c r="F143" s="12"/>
      <c r="G143" s="5"/>
      <c r="H143" s="12"/>
      <c r="I143" s="6">
        <f t="shared" si="6"/>
        <v>138</v>
      </c>
      <c r="J143" s="14">
        <f t="shared" si="7"/>
        <v>999.9999999999998</v>
      </c>
      <c r="K143" s="14">
        <f t="shared" si="7"/>
        <v>1000.0000596410034</v>
      </c>
      <c r="L143" s="14">
        <f t="shared" si="7"/>
        <v>1267.8507810331448</v>
      </c>
      <c r="M143" s="14">
        <f t="shared" si="7"/>
        <v>181.22231925657243</v>
      </c>
      <c r="N143" s="14">
        <f t="shared" si="8"/>
        <v>141.6782168677518</v>
      </c>
      <c r="O143" s="14">
        <f t="shared" si="8"/>
        <v>113.44059514914179</v>
      </c>
    </row>
    <row r="144" spans="4:15" ht="15">
      <c r="D144" s="12"/>
      <c r="E144" s="5"/>
      <c r="F144" s="12"/>
      <c r="G144" s="5"/>
      <c r="H144" s="12"/>
      <c r="I144" s="6">
        <f t="shared" si="6"/>
        <v>139</v>
      </c>
      <c r="J144" s="14">
        <f t="shared" si="7"/>
        <v>999.9999999999998</v>
      </c>
      <c r="K144" s="14">
        <f t="shared" si="7"/>
        <v>999.9999463230965</v>
      </c>
      <c r="L144" s="14">
        <f t="shared" si="7"/>
        <v>732.1492205387551</v>
      </c>
      <c r="M144" s="14">
        <f t="shared" si="7"/>
        <v>1523.1662868154644</v>
      </c>
      <c r="N144" s="14">
        <f t="shared" si="8"/>
        <v>1401.4708464716266</v>
      </c>
      <c r="O144" s="14">
        <f t="shared" si="8"/>
        <v>1621.25776267734</v>
      </c>
    </row>
    <row r="145" spans="4:15" ht="15">
      <c r="D145" s="12"/>
      <c r="E145" s="5"/>
      <c r="F145" s="12"/>
      <c r="G145" s="5"/>
      <c r="H145" s="12"/>
      <c r="I145" s="6">
        <f t="shared" si="6"/>
        <v>140</v>
      </c>
      <c r="J145" s="14">
        <f t="shared" si="7"/>
        <v>999.9999999999998</v>
      </c>
      <c r="K145" s="14">
        <f t="shared" si="7"/>
        <v>1000.0000483092128</v>
      </c>
      <c r="L145" s="14">
        <f t="shared" si="7"/>
        <v>1267.8507769476294</v>
      </c>
      <c r="M145" s="14">
        <f t="shared" si="7"/>
        <v>390.84622060626003</v>
      </c>
      <c r="N145" s="14">
        <f t="shared" si="8"/>
        <v>479.790911830731</v>
      </c>
      <c r="O145" s="14">
        <f t="shared" si="8"/>
        <v>251.4349318201297</v>
      </c>
    </row>
    <row r="146" spans="4:15" ht="15">
      <c r="D146" s="12"/>
      <c r="E146" s="5"/>
      <c r="F146" s="12"/>
      <c r="G146" s="5"/>
      <c r="H146" s="12"/>
      <c r="I146" s="6">
        <f t="shared" si="6"/>
        <v>141</v>
      </c>
      <c r="J146" s="14">
        <f t="shared" si="7"/>
        <v>999.9999999999998</v>
      </c>
      <c r="K146" s="14">
        <f t="shared" si="7"/>
        <v>999.9999565217082</v>
      </c>
      <c r="L146" s="14">
        <f t="shared" si="7"/>
        <v>732.1492243114557</v>
      </c>
      <c r="M146" s="14">
        <f t="shared" si="7"/>
        <v>1904.7651733217033</v>
      </c>
      <c r="N146" s="14">
        <f t="shared" si="8"/>
        <v>1924.2829312139856</v>
      </c>
      <c r="O146" s="14">
        <f t="shared" si="8"/>
        <v>2375.3009879524707</v>
      </c>
    </row>
    <row r="147" spans="4:15" ht="15">
      <c r="D147" s="12"/>
      <c r="E147" s="5"/>
      <c r="F147" s="12"/>
      <c r="G147" s="5"/>
      <c r="H147" s="12"/>
      <c r="I147" s="6">
        <f t="shared" si="6"/>
        <v>142</v>
      </c>
      <c r="J147" s="14">
        <f t="shared" si="7"/>
        <v>999.9999999999998</v>
      </c>
      <c r="K147" s="14">
        <f t="shared" si="7"/>
        <v>1000.0000391304625</v>
      </c>
      <c r="L147" s="14">
        <f t="shared" si="7"/>
        <v>1267.850773675149</v>
      </c>
      <c r="M147" s="14">
        <f t="shared" si="7"/>
        <v>181.22231925657243</v>
      </c>
      <c r="N147" s="14">
        <f t="shared" si="8"/>
        <v>163.11789926482732</v>
      </c>
      <c r="O147" s="14">
        <f t="shared" si="8"/>
        <v>38.35851267107459</v>
      </c>
    </row>
    <row r="148" spans="4:15" ht="15">
      <c r="D148" s="12"/>
      <c r="E148" s="5"/>
      <c r="F148" s="12"/>
      <c r="G148" s="5"/>
      <c r="H148" s="12"/>
      <c r="I148" s="6">
        <f t="shared" si="6"/>
        <v>143</v>
      </c>
      <c r="J148" s="14">
        <f t="shared" si="7"/>
        <v>999.9999999999998</v>
      </c>
      <c r="K148" s="14">
        <f t="shared" si="7"/>
        <v>999.9999647825837</v>
      </c>
      <c r="L148" s="14">
        <f t="shared" si="7"/>
        <v>732.1492273333726</v>
      </c>
      <c r="M148" s="14">
        <f t="shared" si="7"/>
        <v>1523.1662868154644</v>
      </c>
      <c r="N148" s="14">
        <f t="shared" si="8"/>
        <v>1523.7786100247815</v>
      </c>
      <c r="O148" s="14">
        <f t="shared" si="8"/>
        <v>686.7023503797652</v>
      </c>
    </row>
    <row r="149" spans="4:15" ht="15">
      <c r="D149" s="12"/>
      <c r="E149" s="5"/>
      <c r="F149" s="12"/>
      <c r="G149" s="5"/>
      <c r="H149" s="12"/>
      <c r="I149" s="6">
        <f t="shared" si="6"/>
        <v>144</v>
      </c>
      <c r="J149" s="14">
        <f t="shared" si="7"/>
        <v>999.9999999999998</v>
      </c>
      <c r="K149" s="14">
        <f t="shared" si="7"/>
        <v>1000.0000316956746</v>
      </c>
      <c r="L149" s="14">
        <f t="shared" si="7"/>
        <v>1267.8507710539066</v>
      </c>
      <c r="M149" s="14">
        <f t="shared" si="7"/>
        <v>390.84622060626003</v>
      </c>
      <c r="N149" s="14">
        <f t="shared" si="8"/>
        <v>376.3274220989738</v>
      </c>
      <c r="O149" s="14">
        <f t="shared" si="8"/>
        <v>1757.7570769252854</v>
      </c>
    </row>
    <row r="150" spans="4:15" ht="15">
      <c r="D150" s="12"/>
      <c r="E150" s="5"/>
      <c r="F150" s="12"/>
      <c r="G150" s="5"/>
      <c r="H150" s="12"/>
      <c r="I150" s="6">
        <f t="shared" si="6"/>
        <v>145</v>
      </c>
      <c r="J150" s="14">
        <f t="shared" si="7"/>
        <v>999.9999999999998</v>
      </c>
      <c r="K150" s="14">
        <f t="shared" si="7"/>
        <v>999.9999714738929</v>
      </c>
      <c r="L150" s="14">
        <f t="shared" si="7"/>
        <v>732.1492297539147</v>
      </c>
      <c r="M150" s="14">
        <f t="shared" si="7"/>
        <v>1904.7651733217033</v>
      </c>
      <c r="N150" s="14">
        <f t="shared" si="8"/>
        <v>1989.5531622273224</v>
      </c>
      <c r="O150" s="14">
        <f t="shared" si="8"/>
        <v>181.00463821280752</v>
      </c>
    </row>
    <row r="151" spans="4:15" ht="15">
      <c r="D151" s="12"/>
      <c r="E151" s="5"/>
      <c r="F151" s="12"/>
      <c r="G151" s="5"/>
      <c r="H151" s="12"/>
      <c r="I151" s="6">
        <f t="shared" si="6"/>
        <v>146</v>
      </c>
      <c r="J151" s="14">
        <f t="shared" si="7"/>
        <v>999.9999999999998</v>
      </c>
      <c r="K151" s="14">
        <f t="shared" si="7"/>
        <v>1000.0000256734963</v>
      </c>
      <c r="L151" s="14">
        <f t="shared" si="7"/>
        <v>1267.8507689543028</v>
      </c>
      <c r="M151" s="14">
        <f t="shared" si="7"/>
        <v>181.22231925657243</v>
      </c>
      <c r="N151" s="14">
        <f t="shared" si="8"/>
        <v>141.6782168677518</v>
      </c>
      <c r="O151" s="14">
        <f t="shared" si="8"/>
        <v>2112.2494355038957</v>
      </c>
    </row>
    <row r="152" spans="4:15" ht="15">
      <c r="D152" s="12"/>
      <c r="E152" s="5"/>
      <c r="F152" s="12"/>
      <c r="G152" s="5"/>
      <c r="H152" s="12"/>
      <c r="I152" s="6">
        <f t="shared" si="6"/>
        <v>147</v>
      </c>
      <c r="J152" s="14">
        <f t="shared" si="7"/>
        <v>999.9999999999998</v>
      </c>
      <c r="K152" s="14">
        <f t="shared" si="7"/>
        <v>999.999976893853</v>
      </c>
      <c r="L152" s="14">
        <f t="shared" si="7"/>
        <v>732.1492316927587</v>
      </c>
      <c r="M152" s="14">
        <f t="shared" si="7"/>
        <v>1523.1662868154644</v>
      </c>
      <c r="N152" s="14">
        <f t="shared" si="8"/>
        <v>1401.4708464716266</v>
      </c>
      <c r="O152" s="14">
        <f t="shared" si="8"/>
        <v>75.09548486106638</v>
      </c>
    </row>
    <row r="153" spans="4:15" ht="15">
      <c r="D153" s="12"/>
      <c r="E153" s="5"/>
      <c r="F153" s="12"/>
      <c r="G153" s="5"/>
      <c r="H153" s="12"/>
      <c r="I153" s="6">
        <f t="shared" si="6"/>
        <v>148</v>
      </c>
      <c r="J153" s="14">
        <f t="shared" si="7"/>
        <v>999.9999999999998</v>
      </c>
      <c r="K153" s="14">
        <f t="shared" si="7"/>
        <v>1000.0000207955324</v>
      </c>
      <c r="L153" s="14">
        <f t="shared" si="7"/>
        <v>1267.850767272529</v>
      </c>
      <c r="M153" s="14">
        <f t="shared" si="7"/>
        <v>390.84622060626003</v>
      </c>
      <c r="N153" s="14">
        <f t="shared" si="8"/>
        <v>479.790911830731</v>
      </c>
      <c r="O153" s="14">
        <f t="shared" si="8"/>
        <v>1204.083506099681</v>
      </c>
    </row>
    <row r="154" spans="4:15" ht="15">
      <c r="D154" s="12"/>
      <c r="E154" s="5"/>
      <c r="F154" s="12"/>
      <c r="G154" s="5"/>
      <c r="H154" s="12"/>
      <c r="I154" s="6">
        <f t="shared" si="6"/>
        <v>149</v>
      </c>
      <c r="J154" s="14">
        <f t="shared" si="7"/>
        <v>999.9999999999998</v>
      </c>
      <c r="K154" s="14">
        <f t="shared" si="7"/>
        <v>999.9999812840207</v>
      </c>
      <c r="L154" s="14">
        <f t="shared" si="7"/>
        <v>732.1492332457645</v>
      </c>
      <c r="M154" s="14">
        <f t="shared" si="7"/>
        <v>1904.7651733217033</v>
      </c>
      <c r="N154" s="14">
        <f t="shared" si="8"/>
        <v>1924.2829312139856</v>
      </c>
      <c r="O154" s="14">
        <f t="shared" si="8"/>
        <v>652.7690963572303</v>
      </c>
    </row>
    <row r="155" spans="4:15" ht="15">
      <c r="D155" s="12"/>
      <c r="E155" s="5"/>
      <c r="F155" s="12"/>
      <c r="G155" s="5"/>
      <c r="H155" s="12"/>
      <c r="I155" s="6">
        <f t="shared" si="6"/>
        <v>150</v>
      </c>
      <c r="J155" s="14">
        <f t="shared" si="7"/>
        <v>999.9999999999998</v>
      </c>
      <c r="K155" s="14">
        <f t="shared" si="7"/>
        <v>1000.0000168443813</v>
      </c>
      <c r="L155" s="14">
        <f t="shared" si="7"/>
        <v>1267.8507659254353</v>
      </c>
      <c r="M155" s="14">
        <f t="shared" si="7"/>
        <v>181.22231925657243</v>
      </c>
      <c r="N155" s="14">
        <f t="shared" si="8"/>
        <v>163.11789926482732</v>
      </c>
      <c r="O155" s="14">
        <f t="shared" si="8"/>
        <v>1849.9542227718625</v>
      </c>
    </row>
    <row r="156" spans="4:15" ht="15">
      <c r="D156" s="12"/>
      <c r="E156" s="5"/>
      <c r="F156" s="12"/>
      <c r="G156" s="5"/>
      <c r="H156" s="12"/>
      <c r="I156" s="6">
        <f t="shared" si="6"/>
        <v>151</v>
      </c>
      <c r="J156" s="14">
        <f t="shared" si="7"/>
        <v>999.9999999999998</v>
      </c>
      <c r="K156" s="14">
        <f t="shared" si="7"/>
        <v>999.9999848400569</v>
      </c>
      <c r="L156" s="14">
        <f t="shared" si="7"/>
        <v>732.1492344897157</v>
      </c>
      <c r="M156" s="14">
        <f t="shared" si="7"/>
        <v>1523.1662868154644</v>
      </c>
      <c r="N156" s="14">
        <f t="shared" si="8"/>
        <v>1523.7786100247815</v>
      </c>
      <c r="O156" s="14">
        <f t="shared" si="8"/>
        <v>144.46734632164424</v>
      </c>
    </row>
    <row r="157" spans="4:15" ht="15">
      <c r="D157" s="12"/>
      <c r="E157" s="5"/>
      <c r="F157" s="12"/>
      <c r="G157" s="5"/>
      <c r="H157" s="12"/>
      <c r="I157" s="6">
        <f t="shared" si="6"/>
        <v>152</v>
      </c>
      <c r="J157" s="14">
        <f t="shared" si="7"/>
        <v>999.9999999999998</v>
      </c>
      <c r="K157" s="14">
        <f t="shared" si="7"/>
        <v>1000.0000136439486</v>
      </c>
      <c r="L157" s="14">
        <f t="shared" si="7"/>
        <v>1267.850764846419</v>
      </c>
      <c r="M157" s="14">
        <f t="shared" si="7"/>
        <v>390.84622060626003</v>
      </c>
      <c r="N157" s="14">
        <f t="shared" si="8"/>
        <v>376.3274220989738</v>
      </c>
      <c r="O157" s="14">
        <f t="shared" si="8"/>
        <v>1881.1742577735624</v>
      </c>
    </row>
    <row r="158" spans="4:15" ht="15">
      <c r="D158" s="12"/>
      <c r="E158" s="5"/>
      <c r="F158" s="12"/>
      <c r="G158" s="5"/>
      <c r="H158" s="12"/>
      <c r="I158" s="6">
        <f t="shared" si="6"/>
        <v>153</v>
      </c>
      <c r="J158" s="14">
        <f t="shared" si="7"/>
        <v>999.9999999999998</v>
      </c>
      <c r="K158" s="14">
        <f t="shared" si="7"/>
        <v>999.9999877204461</v>
      </c>
      <c r="L158" s="14">
        <f t="shared" si="7"/>
        <v>732.149235486115</v>
      </c>
      <c r="M158" s="14">
        <f t="shared" si="7"/>
        <v>1904.7651733217033</v>
      </c>
      <c r="N158" s="14">
        <f t="shared" si="8"/>
        <v>1989.5531622273224</v>
      </c>
      <c r="O158" s="14">
        <f t="shared" si="8"/>
        <v>133.77090768735872</v>
      </c>
    </row>
    <row r="159" spans="4:15" ht="15">
      <c r="D159" s="12"/>
      <c r="E159" s="5"/>
      <c r="F159" s="12"/>
      <c r="G159" s="5"/>
      <c r="H159" s="12"/>
      <c r="I159" s="6">
        <f t="shared" si="6"/>
        <v>154</v>
      </c>
      <c r="J159" s="14">
        <f t="shared" si="7"/>
        <v>999.9999999999998</v>
      </c>
      <c r="K159" s="14">
        <f t="shared" si="7"/>
        <v>1000.0000110515984</v>
      </c>
      <c r="L159" s="14">
        <f t="shared" si="7"/>
        <v>1267.8507639821319</v>
      </c>
      <c r="M159" s="14">
        <f t="shared" si="7"/>
        <v>181.22231925657243</v>
      </c>
      <c r="N159" s="14">
        <f t="shared" si="8"/>
        <v>141.6782168677518</v>
      </c>
      <c r="O159" s="14">
        <f t="shared" si="8"/>
        <v>1798.6937206078296</v>
      </c>
    </row>
    <row r="160" spans="4:15" ht="15">
      <c r="D160" s="12"/>
      <c r="E160" s="5"/>
      <c r="F160" s="12"/>
      <c r="G160" s="5"/>
      <c r="H160" s="12"/>
      <c r="I160" s="6">
        <f t="shared" si="6"/>
        <v>155</v>
      </c>
      <c r="J160" s="14">
        <f t="shared" si="7"/>
        <v>999.9999999999998</v>
      </c>
      <c r="K160" s="14">
        <f t="shared" si="7"/>
        <v>999.9999900535612</v>
      </c>
      <c r="L160" s="14">
        <f t="shared" si="7"/>
        <v>732.1492362842264</v>
      </c>
      <c r="M160" s="14">
        <f t="shared" si="7"/>
        <v>1523.1662868154644</v>
      </c>
      <c r="N160" s="14">
        <f t="shared" si="8"/>
        <v>1401.4708464716266</v>
      </c>
      <c r="O160" s="14">
        <f t="shared" si="8"/>
        <v>163.81451928788195</v>
      </c>
    </row>
    <row r="161" spans="4:15" ht="15">
      <c r="D161" s="12"/>
      <c r="F161" s="12"/>
      <c r="H161" s="12"/>
      <c r="I161" s="6">
        <f t="shared" si="6"/>
        <v>156</v>
      </c>
      <c r="J161" s="14">
        <f t="shared" si="7"/>
        <v>999.9999999999998</v>
      </c>
      <c r="K161" s="14">
        <f t="shared" si="7"/>
        <v>1000.0000089517948</v>
      </c>
      <c r="L161" s="14">
        <f t="shared" si="7"/>
        <v>1267.8507632898418</v>
      </c>
      <c r="M161" s="14">
        <f t="shared" si="7"/>
        <v>390.84622060626003</v>
      </c>
      <c r="N161" s="14">
        <f t="shared" si="8"/>
        <v>479.790911830731</v>
      </c>
      <c r="O161" s="14">
        <f t="shared" si="8"/>
        <v>2012.8184845572673</v>
      </c>
    </row>
    <row r="162" spans="4:15" ht="15">
      <c r="D162" s="12"/>
      <c r="E162" s="5"/>
      <c r="F162" s="12"/>
      <c r="G162" s="5"/>
      <c r="H162" s="12"/>
      <c r="I162" s="6">
        <f t="shared" si="6"/>
        <v>157</v>
      </c>
      <c r="J162" s="14">
        <f t="shared" si="7"/>
        <v>999.9999999999998</v>
      </c>
      <c r="K162" s="14">
        <f t="shared" si="7"/>
        <v>999.9999919433845</v>
      </c>
      <c r="L162" s="14">
        <f t="shared" si="7"/>
        <v>732.1492369235102</v>
      </c>
      <c r="M162" s="14">
        <f t="shared" si="7"/>
        <v>1904.7651733217033</v>
      </c>
      <c r="N162" s="14">
        <f t="shared" si="8"/>
        <v>1924.2829312139856</v>
      </c>
      <c r="O162" s="14">
        <f t="shared" si="8"/>
        <v>96.43177816380748</v>
      </c>
    </row>
    <row r="163" spans="4:15" ht="15">
      <c r="D163" s="12"/>
      <c r="E163" s="5"/>
      <c r="F163" s="12"/>
      <c r="G163" s="5"/>
      <c r="H163" s="12"/>
      <c r="I163" s="6">
        <f t="shared" si="6"/>
        <v>158</v>
      </c>
      <c r="J163" s="14">
        <f t="shared" si="7"/>
        <v>999.9999999999998</v>
      </c>
      <c r="K163" s="14">
        <f t="shared" si="7"/>
        <v>1000.0000072509539</v>
      </c>
      <c r="L163" s="14">
        <f t="shared" si="7"/>
        <v>1267.8507627353201</v>
      </c>
      <c r="M163" s="14">
        <f t="shared" si="7"/>
        <v>181.22231925657243</v>
      </c>
      <c r="N163" s="14">
        <f t="shared" si="8"/>
        <v>163.11789926482732</v>
      </c>
      <c r="O163" s="14">
        <f t="shared" si="8"/>
        <v>1450.3213938793247</v>
      </c>
    </row>
    <row r="164" spans="4:15" ht="15">
      <c r="D164" s="12"/>
      <c r="E164" s="5"/>
      <c r="F164" s="12"/>
      <c r="G164" s="5"/>
      <c r="H164" s="12"/>
      <c r="I164" s="6">
        <f t="shared" si="6"/>
        <v>159</v>
      </c>
      <c r="J164" s="14">
        <f t="shared" si="7"/>
        <v>999.9999999999998</v>
      </c>
      <c r="K164" s="14">
        <f t="shared" si="7"/>
        <v>999.9999934741415</v>
      </c>
      <c r="L164" s="14">
        <f t="shared" si="7"/>
        <v>732.1492374355738</v>
      </c>
      <c r="M164" s="14">
        <f t="shared" si="7"/>
        <v>1523.1662868154644</v>
      </c>
      <c r="N164" s="14">
        <f t="shared" si="8"/>
        <v>1523.7786100247815</v>
      </c>
      <c r="O164" s="14">
        <f t="shared" si="8"/>
        <v>375.6193562307563</v>
      </c>
    </row>
    <row r="165" spans="4:15" ht="15">
      <c r="D165" s="12"/>
      <c r="E165" s="5"/>
      <c r="F165" s="12"/>
      <c r="G165" s="5"/>
      <c r="H165" s="12"/>
      <c r="I165" s="6">
        <f t="shared" si="6"/>
        <v>160</v>
      </c>
      <c r="J165" s="14">
        <f t="shared" si="7"/>
        <v>999.9999999999998</v>
      </c>
      <c r="K165" s="14">
        <f t="shared" si="7"/>
        <v>1000.0000058732725</v>
      </c>
      <c r="L165" s="14">
        <f t="shared" si="7"/>
        <v>1267.8507622911507</v>
      </c>
      <c r="M165" s="14">
        <f t="shared" si="7"/>
        <v>390.84622060626003</v>
      </c>
      <c r="N165" s="14">
        <f t="shared" si="8"/>
        <v>376.3274220989738</v>
      </c>
      <c r="O165" s="14">
        <f t="shared" si="8"/>
        <v>2444.799052646274</v>
      </c>
    </row>
    <row r="166" spans="4:15" ht="15">
      <c r="D166" s="12"/>
      <c r="E166" s="5"/>
      <c r="F166" s="12"/>
      <c r="G166" s="5"/>
      <c r="H166" s="12"/>
      <c r="I166" s="6">
        <f t="shared" si="6"/>
        <v>161</v>
      </c>
      <c r="J166" s="14">
        <f t="shared" si="7"/>
        <v>999.9999999999998</v>
      </c>
      <c r="K166" s="14">
        <f t="shared" si="7"/>
        <v>999.9999947140547</v>
      </c>
      <c r="L166" s="14">
        <f t="shared" si="7"/>
        <v>732.1492378457349</v>
      </c>
      <c r="M166" s="14">
        <f t="shared" si="7"/>
        <v>1904.7651733217033</v>
      </c>
      <c r="N166" s="14">
        <f t="shared" si="8"/>
        <v>1989.5531622273224</v>
      </c>
      <c r="O166" s="14">
        <f t="shared" si="8"/>
        <v>32.050765048053464</v>
      </c>
    </row>
    <row r="167" spans="4:15" ht="15">
      <c r="D167" s="12"/>
      <c r="E167" s="5"/>
      <c r="F167" s="12"/>
      <c r="G167" s="5"/>
      <c r="H167" s="12"/>
      <c r="I167" s="6">
        <f t="shared" si="6"/>
        <v>162</v>
      </c>
      <c r="J167" s="14">
        <f t="shared" si="7"/>
        <v>999.9999999999998</v>
      </c>
      <c r="K167" s="14">
        <f t="shared" si="7"/>
        <v>1000.0000047573508</v>
      </c>
      <c r="L167" s="14">
        <f t="shared" si="7"/>
        <v>1267.8507619353725</v>
      </c>
      <c r="M167" s="14">
        <f t="shared" si="7"/>
        <v>181.22231925657243</v>
      </c>
      <c r="N167" s="14">
        <f t="shared" si="8"/>
        <v>141.6782168677518</v>
      </c>
      <c r="O167" s="14">
        <f t="shared" si="8"/>
        <v>584.7408504458917</v>
      </c>
    </row>
    <row r="168" spans="4:15" ht="15">
      <c r="D168" s="12"/>
      <c r="E168" s="5"/>
      <c r="F168" s="12"/>
      <c r="G168" s="5"/>
      <c r="H168" s="12"/>
      <c r="I168" s="6">
        <f t="shared" si="6"/>
        <v>163</v>
      </c>
      <c r="J168" s="14">
        <f t="shared" si="7"/>
        <v>999.9999999999998</v>
      </c>
      <c r="K168" s="14">
        <f t="shared" si="7"/>
        <v>999.9999957183844</v>
      </c>
      <c r="L168" s="14">
        <f t="shared" si="7"/>
        <v>732.1492381742721</v>
      </c>
      <c r="M168" s="14">
        <f t="shared" si="7"/>
        <v>1523.1662868154644</v>
      </c>
      <c r="N168" s="14">
        <f t="shared" si="8"/>
        <v>1401.4708464716266</v>
      </c>
      <c r="O168" s="14">
        <f t="shared" si="8"/>
        <v>2032.34627896055</v>
      </c>
    </row>
    <row r="169" spans="4:15" ht="15">
      <c r="D169" s="12"/>
      <c r="E169" s="5"/>
      <c r="F169" s="12"/>
      <c r="G169" s="5"/>
      <c r="H169" s="12"/>
      <c r="I169" s="6">
        <f t="shared" si="6"/>
        <v>164</v>
      </c>
      <c r="J169" s="14">
        <f t="shared" si="7"/>
        <v>999.9999999999998</v>
      </c>
      <c r="K169" s="14">
        <f t="shared" si="7"/>
        <v>1000.0000038534541</v>
      </c>
      <c r="L169" s="14">
        <f t="shared" si="7"/>
        <v>1267.850761650396</v>
      </c>
      <c r="M169" s="14">
        <f t="shared" si="7"/>
        <v>390.84622060626003</v>
      </c>
      <c r="N169" s="14">
        <f t="shared" si="8"/>
        <v>479.790911830731</v>
      </c>
      <c r="O169" s="14">
        <f t="shared" si="8"/>
        <v>91.82709165652268</v>
      </c>
    </row>
    <row r="170" spans="4:15" ht="15">
      <c r="D170" s="12"/>
      <c r="E170" s="5"/>
      <c r="F170" s="12"/>
      <c r="G170" s="5"/>
      <c r="H170" s="12"/>
      <c r="I170" s="6">
        <f t="shared" si="6"/>
        <v>165</v>
      </c>
      <c r="J170" s="14">
        <f t="shared" si="7"/>
        <v>999.9999999999998</v>
      </c>
      <c r="K170" s="14">
        <f t="shared" si="7"/>
        <v>999.999996531891</v>
      </c>
      <c r="L170" s="14">
        <f t="shared" si="7"/>
        <v>732.1492384374288</v>
      </c>
      <c r="M170" s="14">
        <f t="shared" si="7"/>
        <v>1904.7651733217033</v>
      </c>
      <c r="N170" s="14">
        <f t="shared" si="8"/>
        <v>1924.2829312139856</v>
      </c>
      <c r="O170" s="14">
        <f t="shared" si="8"/>
        <v>1400.2780390447797</v>
      </c>
    </row>
    <row r="171" spans="4:15" ht="15">
      <c r="D171" s="12"/>
      <c r="E171" s="5"/>
      <c r="F171" s="12"/>
      <c r="G171" s="5"/>
      <c r="H171" s="12"/>
      <c r="I171" s="6">
        <f t="shared" si="6"/>
        <v>166</v>
      </c>
      <c r="J171" s="14">
        <f t="shared" si="7"/>
        <v>999.9999999999998</v>
      </c>
      <c r="K171" s="14">
        <f t="shared" si="7"/>
        <v>1000.000003121298</v>
      </c>
      <c r="L171" s="14">
        <f t="shared" si="7"/>
        <v>1267.850761422131</v>
      </c>
      <c r="M171" s="14">
        <f t="shared" si="7"/>
        <v>181.22231925657243</v>
      </c>
      <c r="N171" s="14">
        <f t="shared" si="8"/>
        <v>163.11789926482732</v>
      </c>
      <c r="O171" s="14">
        <f t="shared" si="8"/>
        <v>421.40399349962325</v>
      </c>
    </row>
    <row r="172" spans="4:15" ht="15">
      <c r="D172" s="12"/>
      <c r="E172" s="5"/>
      <c r="F172" s="12"/>
      <c r="G172" s="5"/>
      <c r="H172" s="12"/>
      <c r="I172" s="6">
        <f t="shared" si="6"/>
        <v>167</v>
      </c>
      <c r="J172" s="14">
        <f t="shared" si="7"/>
        <v>999.9999999999998</v>
      </c>
      <c r="K172" s="14">
        <f t="shared" si="7"/>
        <v>999.9999971908317</v>
      </c>
      <c r="L172" s="14">
        <f t="shared" si="7"/>
        <v>732.1492386482162</v>
      </c>
      <c r="M172" s="14">
        <f t="shared" si="7"/>
        <v>1523.1662868154644</v>
      </c>
      <c r="N172" s="14">
        <f t="shared" si="8"/>
        <v>1523.7786100247815</v>
      </c>
      <c r="O172" s="14">
        <f t="shared" si="8"/>
        <v>2390.792064038291</v>
      </c>
    </row>
    <row r="173" spans="4:15" ht="15">
      <c r="D173" s="12"/>
      <c r="E173" s="5"/>
      <c r="F173" s="12"/>
      <c r="G173" s="5"/>
      <c r="H173" s="12"/>
      <c r="I173" s="6">
        <f t="shared" si="6"/>
        <v>168</v>
      </c>
      <c r="J173" s="14">
        <f t="shared" si="7"/>
        <v>999.9999999999998</v>
      </c>
      <c r="K173" s="14">
        <f t="shared" si="7"/>
        <v>1000.0000025282515</v>
      </c>
      <c r="L173" s="14">
        <f t="shared" si="7"/>
        <v>1267.850761239292</v>
      </c>
      <c r="M173" s="14">
        <f t="shared" si="7"/>
        <v>390.84622060626003</v>
      </c>
      <c r="N173" s="14">
        <f t="shared" si="8"/>
        <v>376.3274220989738</v>
      </c>
      <c r="O173" s="14">
        <f t="shared" si="8"/>
        <v>36.85546108891516</v>
      </c>
    </row>
    <row r="174" spans="4:15" ht="15">
      <c r="D174" s="12"/>
      <c r="E174" s="5"/>
      <c r="F174" s="12"/>
      <c r="G174" s="5"/>
      <c r="H174" s="12"/>
      <c r="I174" s="6">
        <f t="shared" si="6"/>
        <v>169</v>
      </c>
      <c r="J174" s="14">
        <f t="shared" si="7"/>
        <v>999.9999999999998</v>
      </c>
      <c r="K174" s="14">
        <f t="shared" si="7"/>
        <v>999.9999977245739</v>
      </c>
      <c r="L174" s="14">
        <f t="shared" si="7"/>
        <v>732.149238817056</v>
      </c>
      <c r="M174" s="14">
        <f t="shared" si="7"/>
        <v>1904.7651733217033</v>
      </c>
      <c r="N174" s="14">
        <f t="shared" si="8"/>
        <v>1989.5531622273224</v>
      </c>
      <c r="O174" s="14">
        <f t="shared" si="8"/>
        <v>662.7762301882982</v>
      </c>
    </row>
    <row r="175" spans="4:15" ht="15">
      <c r="D175" s="12"/>
      <c r="E175" s="5"/>
      <c r="F175" s="12"/>
      <c r="G175" s="5"/>
      <c r="H175" s="12"/>
      <c r="I175" s="6">
        <f t="shared" si="6"/>
        <v>170</v>
      </c>
      <c r="J175" s="14">
        <f t="shared" si="7"/>
        <v>999.9999999999998</v>
      </c>
      <c r="K175" s="14">
        <f t="shared" si="7"/>
        <v>1000.0000020478835</v>
      </c>
      <c r="L175" s="14">
        <f t="shared" si="7"/>
        <v>1267.8507610928384</v>
      </c>
      <c r="M175" s="14">
        <f t="shared" si="7"/>
        <v>181.22231925657243</v>
      </c>
      <c r="N175" s="14">
        <f t="shared" si="8"/>
        <v>141.6782168677518</v>
      </c>
      <c r="O175" s="14">
        <f t="shared" si="8"/>
        <v>1822.7629469235849</v>
      </c>
    </row>
    <row r="176" spans="4:15" ht="15">
      <c r="D176" s="12"/>
      <c r="E176" s="5"/>
      <c r="F176" s="12"/>
      <c r="G176" s="5"/>
      <c r="H176" s="12"/>
      <c r="I176" s="6">
        <f t="shared" si="6"/>
        <v>171</v>
      </c>
      <c r="J176" s="14">
        <f t="shared" si="7"/>
        <v>999.9999999999998</v>
      </c>
      <c r="K176" s="14">
        <f t="shared" si="7"/>
        <v>999.999998156905</v>
      </c>
      <c r="L176" s="14">
        <f t="shared" si="7"/>
        <v>732.149238952296</v>
      </c>
      <c r="M176" s="14">
        <f t="shared" si="7"/>
        <v>1523.1662868154644</v>
      </c>
      <c r="N176" s="14">
        <f t="shared" si="8"/>
        <v>1401.4708464716266</v>
      </c>
      <c r="O176" s="14">
        <f t="shared" si="8"/>
        <v>154.44219606844496</v>
      </c>
    </row>
    <row r="177" spans="4:15" ht="15">
      <c r="D177" s="12"/>
      <c r="E177" s="5"/>
      <c r="F177" s="12"/>
      <c r="G177" s="5"/>
      <c r="H177" s="12"/>
      <c r="I177" s="6">
        <f t="shared" si="6"/>
        <v>172</v>
      </c>
      <c r="J177" s="14">
        <f t="shared" si="7"/>
        <v>999.9999999999998</v>
      </c>
      <c r="K177" s="14">
        <f t="shared" si="7"/>
        <v>1000.0000016587855</v>
      </c>
      <c r="L177" s="14">
        <f t="shared" si="7"/>
        <v>1267.8507609755297</v>
      </c>
      <c r="M177" s="14">
        <f t="shared" si="7"/>
        <v>390.84622060626003</v>
      </c>
      <c r="N177" s="14">
        <f t="shared" si="8"/>
        <v>479.790911830731</v>
      </c>
      <c r="O177" s="14">
        <f t="shared" si="8"/>
        <v>1951.7726748734735</v>
      </c>
    </row>
    <row r="178" spans="4:15" ht="15">
      <c r="D178" s="12"/>
      <c r="E178" s="5"/>
      <c r="F178" s="12"/>
      <c r="G178" s="5"/>
      <c r="H178" s="12"/>
      <c r="I178" s="6">
        <f t="shared" si="6"/>
        <v>173</v>
      </c>
      <c r="J178" s="14">
        <f t="shared" si="7"/>
        <v>999.9999999999998</v>
      </c>
      <c r="K178" s="14">
        <f t="shared" si="7"/>
        <v>999.999998507093</v>
      </c>
      <c r="L178" s="14">
        <f t="shared" si="7"/>
        <v>732.1492390606226</v>
      </c>
      <c r="M178" s="14">
        <f t="shared" si="7"/>
        <v>1904.7651733217033</v>
      </c>
      <c r="N178" s="14">
        <f t="shared" si="8"/>
        <v>1924.2829312139856</v>
      </c>
      <c r="O178" s="14">
        <f t="shared" si="8"/>
        <v>112.30015904860211</v>
      </c>
    </row>
    <row r="179" spans="4:15" ht="15">
      <c r="D179" s="12"/>
      <c r="E179" s="5"/>
      <c r="F179" s="12"/>
      <c r="G179" s="5"/>
      <c r="H179" s="12"/>
      <c r="I179" s="6">
        <f t="shared" si="6"/>
        <v>174</v>
      </c>
      <c r="J179" s="14">
        <f t="shared" si="7"/>
        <v>999.9999999999998</v>
      </c>
      <c r="K179" s="14">
        <f t="shared" si="7"/>
        <v>1000.0000013436162</v>
      </c>
      <c r="L179" s="14">
        <f t="shared" si="7"/>
        <v>1267.8507608815662</v>
      </c>
      <c r="M179" s="14">
        <f t="shared" si="7"/>
        <v>181.22231925657243</v>
      </c>
      <c r="N179" s="14">
        <f t="shared" si="8"/>
        <v>163.11789926482732</v>
      </c>
      <c r="O179" s="14">
        <f t="shared" si="8"/>
        <v>1610.4594676224472</v>
      </c>
    </row>
    <row r="180" spans="4:15" ht="15">
      <c r="D180" s="12"/>
      <c r="F180" s="12"/>
      <c r="H180" s="12"/>
      <c r="I180" s="6">
        <f t="shared" si="6"/>
        <v>175</v>
      </c>
      <c r="J180" s="14">
        <f t="shared" si="7"/>
        <v>999.9999999999998</v>
      </c>
      <c r="K180" s="14">
        <f t="shared" si="7"/>
        <v>999.9999987907456</v>
      </c>
      <c r="L180" s="14">
        <f t="shared" si="7"/>
        <v>732.149239147392</v>
      </c>
      <c r="M180" s="14">
        <f t="shared" si="7"/>
        <v>1523.1662868154644</v>
      </c>
      <c r="N180" s="14">
        <f t="shared" si="8"/>
        <v>1523.7786100247815</v>
      </c>
      <c r="O180" s="14">
        <f t="shared" si="8"/>
        <v>257.98369829272184</v>
      </c>
    </row>
    <row r="181" spans="4:15" ht="15">
      <c r="D181" s="12"/>
      <c r="E181" s="5"/>
      <c r="F181" s="12"/>
      <c r="G181" s="5"/>
      <c r="H181" s="12"/>
      <c r="I181" s="6">
        <f t="shared" si="6"/>
        <v>176</v>
      </c>
      <c r="J181" s="14">
        <f t="shared" si="7"/>
        <v>999.9999999999998</v>
      </c>
      <c r="K181" s="14">
        <f t="shared" si="7"/>
        <v>1000.0000010883289</v>
      </c>
      <c r="L181" s="14">
        <f t="shared" si="7"/>
        <v>1267.8507608063012</v>
      </c>
      <c r="M181" s="14">
        <f t="shared" si="7"/>
        <v>390.84622060626003</v>
      </c>
      <c r="N181" s="14">
        <f t="shared" si="8"/>
        <v>376.3274220989738</v>
      </c>
      <c r="O181" s="14">
        <f t="shared" si="8"/>
        <v>2389.7530258828097</v>
      </c>
    </row>
    <row r="182" spans="4:15" ht="15">
      <c r="D182" s="12"/>
      <c r="E182" s="5"/>
      <c r="F182" s="12"/>
      <c r="G182" s="5"/>
      <c r="H182" s="12"/>
      <c r="I182" s="6">
        <f t="shared" si="6"/>
        <v>177</v>
      </c>
      <c r="J182" s="14">
        <f t="shared" si="7"/>
        <v>999.9999999999998</v>
      </c>
      <c r="K182" s="14">
        <f t="shared" si="7"/>
        <v>999.9999990205039</v>
      </c>
      <c r="L182" s="14">
        <f t="shared" si="7"/>
        <v>732.1492392168939</v>
      </c>
      <c r="M182" s="14">
        <f t="shared" si="7"/>
        <v>1904.7651733217033</v>
      </c>
      <c r="N182" s="14">
        <f t="shared" si="8"/>
        <v>1989.5531622273224</v>
      </c>
      <c r="O182" s="14">
        <f t="shared" si="8"/>
        <v>36.95445562914295</v>
      </c>
    </row>
    <row r="183" spans="4:15" ht="15">
      <c r="D183" s="12"/>
      <c r="E183" s="5"/>
      <c r="F183" s="12"/>
      <c r="G183" s="5"/>
      <c r="H183" s="12"/>
      <c r="I183" s="6">
        <f t="shared" si="6"/>
        <v>178</v>
      </c>
      <c r="J183" s="14">
        <f t="shared" si="7"/>
        <v>999.9999999999998</v>
      </c>
      <c r="K183" s="14">
        <f t="shared" si="7"/>
        <v>1000.0000008815465</v>
      </c>
      <c r="L183" s="14">
        <f t="shared" si="7"/>
        <v>1267.8507607460149</v>
      </c>
      <c r="M183" s="14">
        <f t="shared" si="7"/>
        <v>181.22231925657243</v>
      </c>
      <c r="N183" s="14">
        <f t="shared" si="8"/>
        <v>141.6782168677518</v>
      </c>
      <c r="O183" s="14">
        <f t="shared" si="8"/>
        <v>664.3591279407856</v>
      </c>
    </row>
    <row r="184" spans="4:15" ht="15">
      <c r="D184" s="12"/>
      <c r="E184" s="5"/>
      <c r="F184" s="12"/>
      <c r="G184" s="5"/>
      <c r="H184" s="12"/>
      <c r="I184" s="6">
        <f t="shared" si="6"/>
        <v>179</v>
      </c>
      <c r="J184" s="14">
        <f t="shared" si="7"/>
        <v>999.9999999999998</v>
      </c>
      <c r="K184" s="14">
        <f t="shared" si="7"/>
        <v>999.9999992066083</v>
      </c>
      <c r="L184" s="14">
        <f t="shared" si="7"/>
        <v>732.1492392725642</v>
      </c>
      <c r="M184" s="14">
        <f t="shared" si="7"/>
        <v>1523.1662868154644</v>
      </c>
      <c r="N184" s="14">
        <f t="shared" si="8"/>
        <v>1401.4708464716266</v>
      </c>
      <c r="O184" s="14">
        <f t="shared" si="8"/>
        <v>1818.4603759531974</v>
      </c>
    </row>
    <row r="185" spans="4:15" ht="15">
      <c r="D185" s="12"/>
      <c r="E185" s="5"/>
      <c r="F185" s="12"/>
      <c r="G185" s="5"/>
      <c r="H185" s="12"/>
      <c r="I185" s="6">
        <f t="shared" si="6"/>
        <v>180</v>
      </c>
      <c r="J185" s="14">
        <f t="shared" si="7"/>
        <v>999.9999999999998</v>
      </c>
      <c r="K185" s="14">
        <f t="shared" si="7"/>
        <v>1000.0000007140525</v>
      </c>
      <c r="L185" s="14">
        <f t="shared" si="7"/>
        <v>1267.8507606977257</v>
      </c>
      <c r="M185" s="14">
        <f t="shared" si="7"/>
        <v>390.84622060626003</v>
      </c>
      <c r="N185" s="14">
        <f t="shared" si="8"/>
        <v>479.790911830731</v>
      </c>
      <c r="O185" s="14">
        <f t="shared" si="8"/>
        <v>156.0793211475315</v>
      </c>
    </row>
    <row r="186" spans="4:15" ht="15">
      <c r="D186" s="12"/>
      <c r="E186" s="5"/>
      <c r="F186" s="12"/>
      <c r="G186" s="5"/>
      <c r="H186" s="12"/>
      <c r="I186" s="6">
        <f t="shared" si="6"/>
        <v>181</v>
      </c>
      <c r="J186" s="14">
        <f t="shared" si="7"/>
        <v>999.9999999999998</v>
      </c>
      <c r="K186" s="14">
        <f t="shared" si="7"/>
        <v>999.999999357353</v>
      </c>
      <c r="L186" s="14">
        <f t="shared" si="7"/>
        <v>732.1492393171562</v>
      </c>
      <c r="M186" s="14">
        <f t="shared" si="7"/>
        <v>1904.7651733217033</v>
      </c>
      <c r="N186" s="14">
        <f t="shared" si="8"/>
        <v>1924.2829312139856</v>
      </c>
      <c r="O186" s="14">
        <f t="shared" si="8"/>
        <v>1962.7981927706367</v>
      </c>
    </row>
    <row r="187" spans="4:15" ht="15">
      <c r="D187" s="12"/>
      <c r="E187" s="5"/>
      <c r="F187" s="12"/>
      <c r="G187" s="5"/>
      <c r="H187" s="12"/>
      <c r="I187" s="6">
        <f t="shared" si="6"/>
        <v>182</v>
      </c>
      <c r="J187" s="14">
        <f t="shared" si="7"/>
        <v>999.9999999999998</v>
      </c>
      <c r="K187" s="14">
        <f t="shared" si="7"/>
        <v>1000.0000005783825</v>
      </c>
      <c r="L187" s="14">
        <f t="shared" si="7"/>
        <v>1267.850760659046</v>
      </c>
      <c r="M187" s="14">
        <f t="shared" si="7"/>
        <v>181.22231925657243</v>
      </c>
      <c r="N187" s="14">
        <f t="shared" si="8"/>
        <v>163.11789926482732</v>
      </c>
      <c r="O187" s="14">
        <f t="shared" si="8"/>
        <v>109.26015757438182</v>
      </c>
    </row>
    <row r="188" spans="4:15" ht="15">
      <c r="D188" s="12"/>
      <c r="E188" s="5"/>
      <c r="F188" s="12"/>
      <c r="G188" s="5"/>
      <c r="H188" s="12"/>
      <c r="I188" s="6">
        <f t="shared" si="6"/>
        <v>183</v>
      </c>
      <c r="J188" s="14">
        <f t="shared" si="7"/>
        <v>999.9999999999998</v>
      </c>
      <c r="K188" s="14">
        <f t="shared" si="7"/>
        <v>999.9999994794558</v>
      </c>
      <c r="L188" s="14">
        <f t="shared" si="7"/>
        <v>732.1492393528741</v>
      </c>
      <c r="M188" s="14">
        <f t="shared" si="7"/>
        <v>1523.1662868154644</v>
      </c>
      <c r="N188" s="14">
        <f t="shared" si="8"/>
        <v>1523.7786100247815</v>
      </c>
      <c r="O188" s="14">
        <f t="shared" si="8"/>
        <v>1581.218976122397</v>
      </c>
    </row>
    <row r="189" spans="4:15" ht="15">
      <c r="D189" s="12"/>
      <c r="E189" s="5"/>
      <c r="F189" s="12"/>
      <c r="G189" s="5"/>
      <c r="H189" s="12"/>
      <c r="I189" s="6">
        <f t="shared" si="6"/>
        <v>184</v>
      </c>
      <c r="J189" s="14">
        <f t="shared" si="7"/>
        <v>999.9999999999998</v>
      </c>
      <c r="K189" s="14">
        <f t="shared" si="7"/>
        <v>1000.0000004684898</v>
      </c>
      <c r="L189" s="14">
        <f t="shared" si="7"/>
        <v>1267.850760628064</v>
      </c>
      <c r="M189" s="14">
        <f t="shared" si="7"/>
        <v>390.84622060626003</v>
      </c>
      <c r="N189" s="14">
        <f t="shared" si="8"/>
        <v>376.3274220989738</v>
      </c>
      <c r="O189" s="14">
        <f t="shared" si="8"/>
        <v>276.5231116958402</v>
      </c>
    </row>
    <row r="190" spans="4:15" ht="15">
      <c r="D190" s="12"/>
      <c r="E190" s="5"/>
      <c r="F190" s="12"/>
      <c r="G190" s="5"/>
      <c r="H190" s="12"/>
      <c r="I190" s="6">
        <f t="shared" si="6"/>
        <v>185</v>
      </c>
      <c r="J190" s="14">
        <f t="shared" si="7"/>
        <v>999.9999999999998</v>
      </c>
      <c r="K190" s="14">
        <f t="shared" si="7"/>
        <v>999.9999995783589</v>
      </c>
      <c r="L190" s="14">
        <f t="shared" si="7"/>
        <v>732.1492393814842</v>
      </c>
      <c r="M190" s="14">
        <f t="shared" si="7"/>
        <v>1904.7651733217033</v>
      </c>
      <c r="N190" s="14">
        <f t="shared" si="8"/>
        <v>1989.5531622273224</v>
      </c>
      <c r="O190" s="14">
        <f t="shared" si="8"/>
        <v>2422.9111942399213</v>
      </c>
    </row>
    <row r="191" spans="4:15" ht="15">
      <c r="D191" s="12"/>
      <c r="E191" s="5"/>
      <c r="F191" s="12"/>
      <c r="G191" s="5"/>
      <c r="H191" s="12"/>
      <c r="I191" s="6">
        <f t="shared" si="6"/>
        <v>186</v>
      </c>
      <c r="J191" s="14">
        <f t="shared" si="7"/>
        <v>999.9999999999998</v>
      </c>
      <c r="K191" s="14">
        <f t="shared" si="7"/>
        <v>1000.000000379477</v>
      </c>
      <c r="L191" s="14">
        <f t="shared" si="7"/>
        <v>1267.8507606032474</v>
      </c>
      <c r="M191" s="14">
        <f t="shared" si="7"/>
        <v>181.22231925657243</v>
      </c>
      <c r="N191" s="14">
        <f t="shared" si="8"/>
        <v>141.6782168677518</v>
      </c>
      <c r="O191" s="14">
        <f t="shared" si="8"/>
        <v>33.919548030599486</v>
      </c>
    </row>
    <row r="192" spans="4:15" ht="15">
      <c r="D192" s="12"/>
      <c r="E192" s="5"/>
      <c r="F192" s="12"/>
      <c r="G192" s="5"/>
      <c r="H192" s="12"/>
      <c r="I192" s="6">
        <f t="shared" si="6"/>
        <v>187</v>
      </c>
      <c r="J192" s="14">
        <f t="shared" si="7"/>
        <v>999.9999999999998</v>
      </c>
      <c r="K192" s="14">
        <f t="shared" si="7"/>
        <v>999.9999996584709</v>
      </c>
      <c r="L192" s="14">
        <f t="shared" si="7"/>
        <v>732.1492394044006</v>
      </c>
      <c r="M192" s="14">
        <f t="shared" si="7"/>
        <v>1523.1662868154644</v>
      </c>
      <c r="N192" s="14">
        <f t="shared" si="8"/>
        <v>1401.4708464716266</v>
      </c>
      <c r="O192" s="14">
        <f t="shared" si="8"/>
        <v>615.375617895379</v>
      </c>
    </row>
    <row r="193" spans="4:15" ht="15">
      <c r="D193" s="12"/>
      <c r="E193" s="5"/>
      <c r="F193" s="12"/>
      <c r="G193" s="5"/>
      <c r="H193" s="12"/>
      <c r="I193" s="6">
        <f t="shared" si="6"/>
        <v>188</v>
      </c>
      <c r="J193" s="14">
        <f t="shared" si="7"/>
        <v>999.9999999999998</v>
      </c>
      <c r="K193" s="14">
        <f t="shared" si="7"/>
        <v>1000.0000003073762</v>
      </c>
      <c r="L193" s="14">
        <f t="shared" si="7"/>
        <v>1267.8507605833695</v>
      </c>
      <c r="M193" s="14">
        <f t="shared" si="7"/>
        <v>390.84622060626003</v>
      </c>
      <c r="N193" s="14">
        <f t="shared" si="8"/>
        <v>479.790911830731</v>
      </c>
      <c r="O193" s="14">
        <f t="shared" si="8"/>
        <v>1951.0168720561871</v>
      </c>
    </row>
    <row r="194" spans="4:15" ht="15">
      <c r="D194" s="12"/>
      <c r="E194" s="5"/>
      <c r="F194" s="12"/>
      <c r="G194" s="5"/>
      <c r="H194" s="12"/>
      <c r="I194" s="6">
        <f t="shared" si="6"/>
        <v>189</v>
      </c>
      <c r="J194" s="14">
        <f t="shared" si="7"/>
        <v>999.9999999999998</v>
      </c>
      <c r="K194" s="14">
        <f t="shared" si="7"/>
        <v>999.9999997233612</v>
      </c>
      <c r="L194" s="14">
        <f t="shared" si="7"/>
        <v>732.1492394227565</v>
      </c>
      <c r="M194" s="14">
        <f t="shared" si="7"/>
        <v>1904.7651733217033</v>
      </c>
      <c r="N194" s="14">
        <f t="shared" si="8"/>
        <v>1924.2829312139856</v>
      </c>
      <c r="O194" s="14">
        <f t="shared" si="8"/>
        <v>112.51149253784156</v>
      </c>
    </row>
    <row r="195" spans="4:15" ht="15">
      <c r="D195" s="12"/>
      <c r="E195" s="5"/>
      <c r="F195" s="12"/>
      <c r="G195" s="5"/>
      <c r="H195" s="12"/>
      <c r="I195" s="6">
        <f t="shared" si="6"/>
        <v>190</v>
      </c>
      <c r="J195" s="14">
        <f t="shared" si="7"/>
        <v>999.9999999999998</v>
      </c>
      <c r="K195" s="14">
        <f t="shared" si="7"/>
        <v>1000.000000248975</v>
      </c>
      <c r="L195" s="14">
        <f t="shared" si="7"/>
        <v>1267.8507605674472</v>
      </c>
      <c r="M195" s="14">
        <f t="shared" si="7"/>
        <v>181.22231925657243</v>
      </c>
      <c r="N195" s="14">
        <f t="shared" si="8"/>
        <v>163.11789926482732</v>
      </c>
      <c r="O195" s="14">
        <f t="shared" si="8"/>
        <v>1612.4675020595487</v>
      </c>
    </row>
    <row r="196" spans="4:15" ht="15">
      <c r="D196" s="12"/>
      <c r="E196" s="5"/>
      <c r="F196" s="12"/>
      <c r="G196" s="5"/>
      <c r="H196" s="12"/>
      <c r="I196" s="6">
        <f t="shared" si="6"/>
        <v>191</v>
      </c>
      <c r="J196" s="14">
        <f t="shared" si="7"/>
        <v>999.9999999999998</v>
      </c>
      <c r="K196" s="14">
        <f t="shared" si="7"/>
        <v>999.9999997759223</v>
      </c>
      <c r="L196" s="14">
        <f t="shared" si="7"/>
        <v>732.1492394374598</v>
      </c>
      <c r="M196" s="14">
        <f t="shared" si="7"/>
        <v>1523.1662868154644</v>
      </c>
      <c r="N196" s="14">
        <f t="shared" si="8"/>
        <v>1523.7786100247815</v>
      </c>
      <c r="O196" s="14">
        <f t="shared" si="8"/>
        <v>256.753989853598</v>
      </c>
    </row>
    <row r="197" spans="4:15" ht="15">
      <c r="D197" s="12"/>
      <c r="E197" s="5"/>
      <c r="F197" s="12"/>
      <c r="G197" s="5"/>
      <c r="H197" s="12"/>
      <c r="I197" s="6">
        <f t="shared" si="6"/>
        <v>192</v>
      </c>
      <c r="J197" s="14">
        <f t="shared" si="7"/>
        <v>999.9999999999998</v>
      </c>
      <c r="K197" s="14">
        <f t="shared" si="7"/>
        <v>1000.0000002016698</v>
      </c>
      <c r="L197" s="14">
        <f t="shared" si="7"/>
        <v>1267.8507605546936</v>
      </c>
      <c r="M197" s="14">
        <f t="shared" si="7"/>
        <v>390.84622060626003</v>
      </c>
      <c r="N197" s="14">
        <f t="shared" si="8"/>
        <v>376.3274220989738</v>
      </c>
      <c r="O197" s="14">
        <f t="shared" si="8"/>
        <v>2387.152277857813</v>
      </c>
    </row>
    <row r="198" spans="4:15" ht="15">
      <c r="D198" s="12"/>
      <c r="E198" s="5"/>
      <c r="F198" s="12"/>
      <c r="G198" s="5"/>
      <c r="H198" s="12"/>
      <c r="I198" s="6">
        <f t="shared" si="6"/>
        <v>193</v>
      </c>
      <c r="J198" s="14">
        <f t="shared" si="7"/>
        <v>999.9999999999998</v>
      </c>
      <c r="K198" s="14">
        <f t="shared" si="7"/>
        <v>999.9999998184971</v>
      </c>
      <c r="L198" s="14">
        <f t="shared" si="7"/>
        <v>732.1492394492368</v>
      </c>
      <c r="M198" s="14">
        <f>M197*EXP(M$3*(1-M197/$F$6))</f>
        <v>1904.7651733217033</v>
      </c>
      <c r="N198" s="14">
        <f t="shared" si="8"/>
        <v>1989.5531622273224</v>
      </c>
      <c r="O198" s="14">
        <f t="shared" si="8"/>
        <v>37.203378810452605</v>
      </c>
    </row>
    <row r="199" spans="4:15" ht="15">
      <c r="D199" s="12"/>
      <c r="F199" s="12"/>
      <c r="H199" s="12"/>
      <c r="I199" s="6">
        <f aca="true" t="shared" si="9" ref="I199:I206">I198+1</f>
        <v>194</v>
      </c>
      <c r="J199" s="14">
        <f aca="true" t="shared" si="10" ref="J199:O206">J198*EXP(J$3*(1-J198/$F$6))</f>
        <v>999.9999999999998</v>
      </c>
      <c r="K199" s="14">
        <f t="shared" si="10"/>
        <v>1000.0000001633524</v>
      </c>
      <c r="L199" s="14">
        <f t="shared" si="10"/>
        <v>1267.8507605444781</v>
      </c>
      <c r="M199" s="14">
        <f t="shared" si="10"/>
        <v>181.22231925657243</v>
      </c>
      <c r="N199" s="14">
        <f t="shared" si="10"/>
        <v>141.6782168677518</v>
      </c>
      <c r="O199" s="14">
        <f t="shared" si="10"/>
        <v>668.3349359240834</v>
      </c>
    </row>
    <row r="200" spans="4:15" ht="15">
      <c r="D200" s="12"/>
      <c r="E200" s="5"/>
      <c r="F200" s="12"/>
      <c r="G200" s="5"/>
      <c r="H200" s="12"/>
      <c r="I200" s="6">
        <f t="shared" si="9"/>
        <v>195</v>
      </c>
      <c r="J200" s="14">
        <f t="shared" si="10"/>
        <v>999.9999999999998</v>
      </c>
      <c r="K200" s="14">
        <f t="shared" si="10"/>
        <v>999.9999998529828</v>
      </c>
      <c r="L200" s="14">
        <f t="shared" si="10"/>
        <v>732.1492394586701</v>
      </c>
      <c r="M200" s="14">
        <f t="shared" si="10"/>
        <v>1523.1662868154644</v>
      </c>
      <c r="N200" s="14">
        <f t="shared" si="10"/>
        <v>1401.4708464716266</v>
      </c>
      <c r="O200" s="14">
        <f t="shared" si="10"/>
        <v>1807.6530785161108</v>
      </c>
    </row>
    <row r="201" spans="4:15" ht="15">
      <c r="D201" s="12"/>
      <c r="E201" s="5"/>
      <c r="F201" s="12"/>
      <c r="G201" s="5"/>
      <c r="H201" s="12"/>
      <c r="I201" s="6">
        <f t="shared" si="9"/>
        <v>196</v>
      </c>
      <c r="J201" s="14">
        <f t="shared" si="10"/>
        <v>999.9999999999998</v>
      </c>
      <c r="K201" s="14">
        <f t="shared" si="10"/>
        <v>1000.0000001323153</v>
      </c>
      <c r="L201" s="14">
        <f t="shared" si="10"/>
        <v>1267.8507605362956</v>
      </c>
      <c r="M201" s="14">
        <f t="shared" si="10"/>
        <v>390.84622060626003</v>
      </c>
      <c r="N201" s="14">
        <f t="shared" si="10"/>
        <v>479.790911830731</v>
      </c>
      <c r="O201" s="14">
        <f t="shared" si="10"/>
        <v>160.26447280532363</v>
      </c>
    </row>
    <row r="202" spans="4:15" ht="15">
      <c r="D202" s="12"/>
      <c r="E202" s="5"/>
      <c r="F202" s="12"/>
      <c r="G202" s="5"/>
      <c r="H202" s="12"/>
      <c r="I202" s="6">
        <f t="shared" si="9"/>
        <v>197</v>
      </c>
      <c r="J202" s="14">
        <f t="shared" si="10"/>
        <v>999.9999999999998</v>
      </c>
      <c r="K202" s="14">
        <f t="shared" si="10"/>
        <v>999.9999998809163</v>
      </c>
      <c r="L202" s="14">
        <f t="shared" si="10"/>
        <v>732.149239466226</v>
      </c>
      <c r="M202" s="14">
        <f t="shared" si="10"/>
        <v>1904.7651733217033</v>
      </c>
      <c r="N202" s="14">
        <f t="shared" si="10"/>
        <v>1924.2829312139856</v>
      </c>
      <c r="O202" s="14">
        <f t="shared" si="10"/>
        <v>1990.2827384006976</v>
      </c>
    </row>
    <row r="203" spans="4:15" ht="15">
      <c r="D203" s="12"/>
      <c r="E203" s="5"/>
      <c r="F203" s="12"/>
      <c r="G203" s="5"/>
      <c r="H203" s="12"/>
      <c r="I203" s="6">
        <f t="shared" si="9"/>
        <v>198</v>
      </c>
      <c r="J203" s="14">
        <f t="shared" si="10"/>
        <v>999.9999999999998</v>
      </c>
      <c r="K203" s="14">
        <f t="shared" si="10"/>
        <v>1000.0000001071753</v>
      </c>
      <c r="L203" s="14">
        <f t="shared" si="10"/>
        <v>1267.8507605297414</v>
      </c>
      <c r="M203" s="14">
        <f t="shared" si="10"/>
        <v>181.22231925657243</v>
      </c>
      <c r="N203" s="14">
        <f t="shared" si="10"/>
        <v>163.11789926482732</v>
      </c>
      <c r="O203" s="14">
        <f t="shared" si="10"/>
        <v>102.02152006113545</v>
      </c>
    </row>
    <row r="204" spans="4:15" ht="15">
      <c r="D204" s="12"/>
      <c r="E204" s="5"/>
      <c r="F204" s="12"/>
      <c r="G204" s="5"/>
      <c r="H204" s="12"/>
      <c r="I204" s="6">
        <f t="shared" si="9"/>
        <v>199</v>
      </c>
      <c r="J204" s="14">
        <f t="shared" si="10"/>
        <v>999.9999999999998</v>
      </c>
      <c r="K204" s="14">
        <f t="shared" si="10"/>
        <v>999.9999999035421</v>
      </c>
      <c r="L204" s="14">
        <f t="shared" si="10"/>
        <v>732.1492394722786</v>
      </c>
      <c r="M204" s="14">
        <f t="shared" si="10"/>
        <v>1523.1662868154644</v>
      </c>
      <c r="N204" s="14">
        <f t="shared" si="10"/>
        <v>1523.7786100247815</v>
      </c>
      <c r="O204" s="14">
        <f t="shared" si="10"/>
        <v>1508.8743856129897</v>
      </c>
    </row>
    <row r="205" spans="4:15" ht="15">
      <c r="D205" s="12"/>
      <c r="E205" s="5"/>
      <c r="F205" s="12"/>
      <c r="G205" s="5"/>
      <c r="H205" s="12"/>
      <c r="I205" s="6">
        <f t="shared" si="9"/>
        <v>200</v>
      </c>
      <c r="J205" s="14">
        <f t="shared" si="10"/>
        <v>999.9999999999998</v>
      </c>
      <c r="K205" s="14">
        <f t="shared" si="10"/>
        <v>1000.0000000868122</v>
      </c>
      <c r="L205" s="14">
        <f t="shared" si="10"/>
        <v>1267.8507605244915</v>
      </c>
      <c r="M205" s="14">
        <f t="shared" si="10"/>
        <v>390.84622060626003</v>
      </c>
      <c r="N205" s="14">
        <f t="shared" si="10"/>
        <v>376.3274220989738</v>
      </c>
      <c r="O205" s="14">
        <f t="shared" si="10"/>
        <v>327.8302864117298</v>
      </c>
    </row>
    <row r="206" spans="4:15" ht="15">
      <c r="D206" s="12"/>
      <c r="E206" s="5"/>
      <c r="F206" s="12"/>
      <c r="G206" s="5"/>
      <c r="H206" s="12"/>
      <c r="I206" s="6">
        <f t="shared" si="9"/>
        <v>201</v>
      </c>
      <c r="J206" s="14">
        <f t="shared" si="10"/>
        <v>999.9999999999998</v>
      </c>
      <c r="K206" s="14">
        <f t="shared" si="10"/>
        <v>999.9999999218692</v>
      </c>
      <c r="L206" s="14">
        <f t="shared" si="10"/>
        <v>732.1492394771263</v>
      </c>
      <c r="M206" s="14">
        <f t="shared" si="10"/>
        <v>1904.7651733217033</v>
      </c>
      <c r="N206" s="14">
        <f t="shared" si="10"/>
        <v>1989.5531622273224</v>
      </c>
      <c r="O206" s="14">
        <f t="shared" si="10"/>
        <v>2462.6793324742775</v>
      </c>
    </row>
    <row r="207" spans="4:8" ht="15">
      <c r="D207" s="12"/>
      <c r="E207" s="5"/>
      <c r="F207" s="12"/>
      <c r="G207" s="5"/>
      <c r="H207" s="12"/>
    </row>
    <row r="208" spans="4:8" ht="15">
      <c r="D208" s="12"/>
      <c r="E208" s="5"/>
      <c r="F208" s="12"/>
      <c r="G208" s="5"/>
      <c r="H208" s="12"/>
    </row>
    <row r="209" spans="4:8" ht="15">
      <c r="D209" s="12"/>
      <c r="E209" s="5"/>
      <c r="F209" s="12"/>
      <c r="G209" s="5"/>
      <c r="H209" s="12"/>
    </row>
    <row r="210" spans="4:8" ht="15">
      <c r="D210" s="12"/>
      <c r="E210" s="5"/>
      <c r="F210" s="12"/>
      <c r="G210" s="5"/>
      <c r="H210" s="12"/>
    </row>
    <row r="211" spans="4:8" ht="15">
      <c r="D211" s="12"/>
      <c r="E211" s="5"/>
      <c r="F211" s="12"/>
      <c r="G211" s="5"/>
      <c r="H211" s="12"/>
    </row>
    <row r="212" spans="4:8" ht="15">
      <c r="D212" s="12"/>
      <c r="E212" s="5"/>
      <c r="F212" s="12"/>
      <c r="G212" s="5"/>
      <c r="H212" s="12"/>
    </row>
    <row r="213" spans="4:8" ht="15">
      <c r="D213" s="12"/>
      <c r="E213" s="5"/>
      <c r="F213" s="12"/>
      <c r="G213" s="5"/>
      <c r="H213" s="12"/>
    </row>
    <row r="214" spans="4:8" ht="15">
      <c r="D214" s="12"/>
      <c r="E214" s="5"/>
      <c r="F214" s="12"/>
      <c r="G214" s="5"/>
      <c r="H214" s="12"/>
    </row>
    <row r="215" spans="4:8" ht="15">
      <c r="D215" s="12"/>
      <c r="E215" s="5"/>
      <c r="F215" s="12"/>
      <c r="G215" s="5"/>
      <c r="H215" s="12"/>
    </row>
    <row r="216" spans="4:8" ht="15">
      <c r="D216" s="12"/>
      <c r="E216" s="5"/>
      <c r="F216" s="12"/>
      <c r="G216" s="5"/>
      <c r="H216" s="12"/>
    </row>
    <row r="217" spans="4:8" ht="15">
      <c r="D217" s="12"/>
      <c r="E217" s="5"/>
      <c r="F217" s="12"/>
      <c r="G217" s="5"/>
      <c r="H217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2013-11-29T15:01:11Z</dcterms:created>
  <dcterms:modified xsi:type="dcterms:W3CDTF">2015-11-26T13:37:33Z</dcterms:modified>
  <cp:category/>
  <cp:version/>
  <cp:contentType/>
  <cp:contentStatus/>
</cp:coreProperties>
</file>