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RAD U ODBORIMA\Odbor za jamstvo kvalitete\2023-2024-Odbor za osiguravanje i unaprjeđivanje kvalitete\Godisnje izvjesce SUK-2022-2023\"/>
    </mc:Choice>
  </mc:AlternateContent>
  <xr:revisionPtr revIDLastSave="0" documentId="13_ncr:1_{C8F5F042-CBD2-4AFF-9453-87EFE24E52D2}" xr6:coauthVersionLast="47" xr6:coauthVersionMax="47" xr10:uidLastSave="{00000000-0000-0000-0000-000000000000}"/>
  <bookViews>
    <workbookView xWindow="1800" yWindow="15" windowWidth="31410" windowHeight="20520" firstSheet="4" activeTab="9" xr2:uid="{15ECA3B3-23A0-4569-9F8B-62F7DAA2B364}"/>
  </bookViews>
  <sheets>
    <sheet name="1" sheetId="3" r:id="rId1"/>
    <sheet name="2" sheetId="7" r:id="rId2"/>
    <sheet name="3" sheetId="8" r:id="rId3"/>
    <sheet name="4" sheetId="9" r:id="rId4"/>
    <sheet name="5" sheetId="10" r:id="rId5"/>
    <sheet name="6" sheetId="5" r:id="rId6"/>
    <sheet name="7" sheetId="6" r:id="rId7"/>
    <sheet name="8" sheetId="2" r:id="rId8"/>
    <sheet name="9" sheetId="11" r:id="rId9"/>
    <sheet name="10" sheetId="4" r:id="rId10"/>
    <sheet name="11" sheetId="1" r:id="rId11"/>
    <sheet name="12" sheetId="12" r:id="rId12"/>
    <sheet name="13"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 Ahac</author>
    <author>Sahac</author>
  </authors>
  <commentList>
    <comment ref="G73" authorId="0" shapeId="0" xr:uid="{31EEDC88-4E5E-4D40-A360-3B62CE9B0A7F}">
      <text>
        <r>
          <rPr>
            <sz val="9"/>
            <color indexed="81"/>
            <rFont val="Tahoma"/>
            <family val="2"/>
          </rPr>
          <t>akcijski plan ne dijeli aktivnosti po godinama, upisati ukupni broj aktivnosti</t>
        </r>
      </text>
    </comment>
    <comment ref="G74" authorId="1" shapeId="0" xr:uid="{A365D0B6-283F-4BEF-B0AD-D6F82E9C3543}">
      <text>
        <r>
          <rPr>
            <sz val="9"/>
            <color indexed="81"/>
            <rFont val="Tahoma"/>
            <charset val="1"/>
          </rPr>
          <t xml:space="preserve">plan za 2022/23
</t>
        </r>
      </text>
    </comment>
  </commentList>
</comments>
</file>

<file path=xl/sharedStrings.xml><?xml version="1.0" encoding="utf-8"?>
<sst xmlns="http://schemas.openxmlformats.org/spreadsheetml/2006/main" count="548" uniqueCount="395">
  <si>
    <t>Indikatori</t>
  </si>
  <si>
    <t>Broj znanstvenih ili umjetničkih projekata (sveučilišnih, nacionalnih, međunarodnih)</t>
  </si>
  <si>
    <t>Broj promoviranih doktora znanosti i umjetnosti</t>
  </si>
  <si>
    <t>Analiza znanstveno/umjetničkoistraživačke djelatnosti sastavnice u akad. godini (provedena/nije provedena)</t>
  </si>
  <si>
    <t>Broj doktorskih radova proizašlih iz projekata</t>
  </si>
  <si>
    <t>Broj umjetničkih djela definiranih kao vrhunsko postignuće od međunarodnog i nacionalnog značaja</t>
  </si>
  <si>
    <t>Broj premijerno predstavljenih umjetničkih djela na manifestacijama od međunarodnog i nacionalnog značaja</t>
  </si>
  <si>
    <t>Broj znanstvenih i umjetničkih knjiga</t>
  </si>
  <si>
    <t>Broj radova u znanstvenim časopisima kategorije a1 i a2 (koji nisu zastupljeni u WoS i Scopus)</t>
  </si>
  <si>
    <t>Izvor podataka</t>
  </si>
  <si>
    <t>Broj</t>
  </si>
  <si>
    <t>DA</t>
  </si>
  <si>
    <t>Broj pokrenutih</t>
  </si>
  <si>
    <t>Broj odobrenih</t>
  </si>
  <si>
    <t>N.P.</t>
  </si>
  <si>
    <t>Komentar</t>
  </si>
  <si>
    <t>Odnosi se na Biotehničke znanosti</t>
  </si>
  <si>
    <t>https://www.grad.unizg.hr/sporazumi
Izvješće prodekanice za međunarodnu suradnju za ak. God. 2021./2022.</t>
  </si>
  <si>
    <t>Broj
Vrsta</t>
  </si>
  <si>
    <t xml:space="preserve">Broj i vrsta nagrade/priznanja znanstvenicima za znanstveno/umjetničkoistraživački rad, nova članstva u akademijama (HAZU i dr.) </t>
  </si>
  <si>
    <t xml:space="preserve">	Uspostavljen sustav i baza kontakata s alumnijima i poslodavcima (da/ne/djelomično/u izradi)</t>
  </si>
  <si>
    <t xml:space="preserve">	Broj aktivnosti na prezentaciji studija i fakulteta </t>
  </si>
  <si>
    <t xml:space="preserve">	Objava informacija u skladu sa Zakonom o pravu na pristup informacijama (da/ne/djelomično)</t>
  </si>
  <si>
    <t xml:space="preserve">	Objava informacija o zapošljavanju završenih studenata (da/ne/djelomično)</t>
  </si>
  <si>
    <t xml:space="preserve">	Objava informacija o provedenim analizama (prolaznosti, stopama odustajanja, ishodima dosadašnjih vrednovanja) (da/ne/djelomično)</t>
  </si>
  <si>
    <t>DJELOMIČNO</t>
  </si>
  <si>
    <t>https://www.grad.unizg.hr/o_fakultetu/pristup_informacijama</t>
  </si>
  <si>
    <t>https://www.grad.unizg.hr/o_fakultetu/alumni/
https://www.grad.unizg.hr/ck/poslodavci
https://www.grad.unizg.hr/ck/ponuda_poslova</t>
  </si>
  <si>
    <t>Ne postoji baza podataka s kontaktima. Postoji popis osoba koje su završile studij. Poslovi se oglašavaju za web stranici.</t>
  </si>
  <si>
    <t>NE</t>
  </si>
  <si>
    <t>Uključivanje vanjskih dionika u osiguravanje kvalitete (da/ne)</t>
  </si>
  <si>
    <t>Unutarnja prosudba sastavnice (provedena/nije provedena)</t>
  </si>
  <si>
    <t xml:space="preserve">Broj programa cjeloživotnog obrazovanja/učenja koje sastavnica izvodi  </t>
  </si>
  <si>
    <t>Pravilnik i/ili operativni plan o programima cjeloživotnog obrazovanja/učenja (donesen/u izradi/nije donesen)</t>
  </si>
  <si>
    <t>Program stručnog usavršavanja Građevinskog fakulteta Sveučilišta u Zagrebu za razdoblje 1. siječnja 2022. - 31. prosinca 2023.</t>
  </si>
  <si>
    <t>https://www.grad.unizg.hr/_download/repository/Ministarstvo_graditeljstva_i_prostornog_uredjenja_-_Suglasnost.pdf</t>
  </si>
  <si>
    <t>DONESEN</t>
  </si>
  <si>
    <t>Podaci u Izvješću o stručnom usavršavanju nisu u skladu s Programom stručnog usavršavanja https://www.grad.unizg.hr/obrazovanje/strucno_usavrsavanje</t>
  </si>
  <si>
    <t>NIJE PROVEDENA</t>
  </si>
  <si>
    <t>OZNAKA PREPORUKE</t>
  </si>
  <si>
    <t>AKTIVNOSTI</t>
  </si>
  <si>
    <t>INDIKATOR PROVEDBE</t>
  </si>
  <si>
    <t>IZVJEŠĆE O REALIZACIJI</t>
  </si>
  <si>
    <t>REALIZIRANO do 06/2021</t>
  </si>
  <si>
    <t>REALIZIRANO do 09/2022</t>
  </si>
  <si>
    <t>1.1.</t>
  </si>
  <si>
    <t>Analiza i objava rezultata studentskih anketa sukladno „Preporukama za postupanje s rezultatima anketa u svrhu sustavnog izvješćivanja nastavnika i studenata o rezultatima“</t>
  </si>
  <si>
    <t>Izvješće o analizi studentskih anketa s preporukama za unapređenje, Objava rezultata na mrežnim stranicama Anketa za procjenu nastavnika na razini sastavnice te rezultata Anketa za procjenu preddiplomskog i diplomskog studija</t>
  </si>
  <si>
    <t>Analiza rezultata Anketa za procjenu nastavnika na razini sastavnice te rezultata Anketa za procjenu preddiplomskog i diplomskog studija usvajaju se na sjednicama Fakultetskog vijeća te se objavljuju na Fakultetskom intranetu. Prilog 1.</t>
  </si>
  <si>
    <t>Usklađivanje pravnih akata Fakulteta s preporukama (Pravilnik o sustavu osiguravanja kvalitete i Priručnik za osiguravanje kvalitete) što uključuje izmjenu sastava Odbora za jamstvo kvalitete te redefiniranje ključnih pokazatelja za praćenje kvalitete te mehanizama njihovog prikupljanja, analize i postupaka za unapređenje.</t>
  </si>
  <si>
    <t>Odluka fakultetskog vijeća o prihvaćanju izmjena i dopuna Pravilnika o sustavu osiguravanja kvalitete i Priručnika za osiguravanje kvalitete</t>
  </si>
  <si>
    <t>Zbog pandemije i potresa u Gradu Zagrebu aktivnosti vezane uz izmjene i dopune pravnih akata i uspostavljanje Gospodarskog savjeta su usporene ili odgođene, no uspostavljeni su inicijalni kontakti s predstavnicima gospodarstva.</t>
  </si>
  <si>
    <t>Provođenje unutarnje prosudbe sustava za osiguravanje kvalitete</t>
  </si>
  <si>
    <t>Izrada izvješća o unutarnjoj prosudbi sustava za osiguravanje kvalitete</t>
  </si>
  <si>
    <t>Osnivanje Gospodarskog vijeća kao savjetodavnog tijela sastavljenog od gospodarstvenika i istaknutih djelatnika</t>
  </si>
  <si>
    <t>Odluka o osnivanju, zapisnici o održavanju sjednica</t>
  </si>
  <si>
    <t>1.2.</t>
  </si>
  <si>
    <t xml:space="preserve"> Razmatranje i postupanje u skladu s akreditacijskim preporukama AZVO u postupku reakreditacije sveučilišnog poslijediplomskog studija Građevinarstvo iz 2016. godine i izrada Izvješća o ispunjavanju uvjeta</t>
  </si>
  <si>
    <t>Izvješće o ispunjavanju uvjeta u skladu s akreditacijskom preporukom AZVO u postupku reakreditacije sveučilišnog poslijediplomskog studija Građevinarstvo iz 2016. godine</t>
  </si>
  <si>
    <t>Izvješće o ispunjavanju uvjeta u skladu s akreditacijskom preporukom AZVO u postupku reakreditacije sveučilišnog poslijediplomskog studija Građevinarstvo predano je u svibnju 2019. Akcijski plan za unapređenja kvalitete poslijediplomskog sveučilišnog studija GRAĐEVINARSTVO izrađen je i predan u travnju 2020.</t>
  </si>
  <si>
    <t>Postupanje u skladu s preporukama ASIIN reakreditacije iz 2018. godine u skladu s važećim propisima i raspoloživim sredstvima te izrada izvješća</t>
  </si>
  <si>
    <t>Izvješće o ispunjavanju uvjeta ASIIN reakreditacije iz 2018. godine</t>
  </si>
  <si>
    <t>Izvješće je predano u srpnju 2019. godine, a u listopadu je do tada uvjetna akreditacija za preddiplomski i diplomski studij produljena do 30.9.2024. te su im dodijeljeni EUR-ACE certifikati. Prilog 2.</t>
  </si>
  <si>
    <t>Realizacija akcijskog plana u postupku II. ciklusa reakreditacije i izrada izvješća</t>
  </si>
  <si>
    <t>Izvješće o realizaciji Akcijskog plana u postupku II. Ciklusa reakreditacije</t>
  </si>
  <si>
    <t>Izvješće o realizaciji Akcijskoga plana predano je u svibnju 2021. godine</t>
  </si>
  <si>
    <t>1.3.</t>
  </si>
  <si>
    <t>Korištenje računalnog programa za otkrivanje plagijata iThenticate Professional Plagiarism Prevention. Izrada uputa za postupak provjere plagiranja za završne, diplomske i doktorske radove</t>
  </si>
  <si>
    <t>Izrada upute za postupak provjere plagiranja za završne, diplomske i doktorske radove.</t>
  </si>
  <si>
    <t>Postavljanje poveznica s navedenim materijalima na mrežnu stranicu Fakulteta.</t>
  </si>
  <si>
    <t>Poveznica na edukacijske filmove o akademski neprihvatljivom ponašanju i poveznica za anonimnu prijavu neprihvatljivih oblika ponašanja u akademskoj zajednici postavljene su na web stranicu Fakulteta.</t>
  </si>
  <si>
    <t>1.4.</t>
  </si>
  <si>
    <t>Izrada letka s osnovnim podacima o Fakultetu, studijskim programima i kriterijima za upis</t>
  </si>
  <si>
    <t>Tiskanje i objava letka na mrežnim stranicama i društvenim mrežama</t>
  </si>
  <si>
    <t>Izrađen letak s osnovnim podacima o Fakultetu, studijskim programima i kriterijima za upis, letak postoji u tiskanom obliku, a digitalna verzija postavljena je na web https://www.grad.unizg.hr/zavodi/zajednicke_sluzbe/studentska_referada/upisi</t>
  </si>
  <si>
    <t>U izvješćima o analizi nastave i upisima u više godine koje Fakultetskom vijeću podnosi prodekan za nastavu uvesti detaljnije podatke o prolaznosti na pojedinim kolegijima i godinama studija, te podatke o stopi odustajanja od studija.</t>
  </si>
  <si>
    <t>Izrada izvješća o analizi nastave i upisu u više godine studija te njihova analiza od strane Odbora za jamstvo kvalitete</t>
  </si>
  <si>
    <t>Izvješća o analizi nastave i upisima u više godine podnose se Fakultetskom vijeću, Prilog 3</t>
  </si>
  <si>
    <t>Objava informacija o sveukupnim aktivnostima Fakulteta i njegovih djelatnika putem mrežne stranice i društvenih mreža</t>
  </si>
  <si>
    <t>Pokretanje društvenih mreža redovito ažuriranje mrežnih stranica s aktualnim informacijama</t>
  </si>
  <si>
    <t xml:space="preserve"> Objava informacija o sveukupnim aktivnostima Fakulteta i njegovih djelatnika putem mrežne stranice i društvenih mreža vrši se kontinuirano. Primjer jedne objave o aktivnostima djelatnika Fakulteta na područjima pogođenim potresima koji su se dogodili 28. i 29. prosinca 2020. - https://www.grad.unizg.hr/?@=2aogz#news_8980</t>
  </si>
  <si>
    <t>Izrada brošure oFakultetu</t>
  </si>
  <si>
    <t>Tiskanje i objava brošure na mrežnim stranicama i društvenim mrežama</t>
  </si>
  <si>
    <t>zrađena je brošura o Fakultetu na hrvatskom i engleskom jeziku, brošura postoji u tiskanom obliku, a digitalna verzija postavljena je na web stranicu Fakulteta (https://www.grad.unizg.hr/images/1/H.pdf ,  https://www.grad.unizg.hr/images/50011259/E.pdf )</t>
  </si>
  <si>
    <t>Izrada Monografije fakulteta povodom 100 obljetnice</t>
  </si>
  <si>
    <t xml:space="preserve"> Tiskanje monografije</t>
  </si>
  <si>
    <t>Izrada monografije je u završnoj fazi, zbog pandemije i potresa u Gradu Zagrebu aktivnosti koji su uzrokovali značajan angažman djelatnika Fakulteta aktivnosti na izradi monografije su u proteklom periodu bilo usporene</t>
  </si>
  <si>
    <t>1.5.</t>
  </si>
  <si>
    <t>Revidiranje izjave o misiji Fakulteta, njeno isticanje na mrežnim stranicama te u promidžbenim materijalima i aktivnostima</t>
  </si>
  <si>
    <t>Objava revidirane izjave o misiji Fakulteta na mrežnim stranicama</t>
  </si>
  <si>
    <t>Izrađena je dopuna vizije i ciljeva fakulteta (Prilog 4), a društvena uloga Fakulteta najbolje se ocrtava u svim aktivnostima Građevinskog fakulteta i njegovih djelatnika vezanih uz procjene šteta nakon razornih potresa U Zagrebu i Petrinji te aktivnostima na njihovom saniranju.</t>
  </si>
  <si>
    <t>2.1.</t>
  </si>
  <si>
    <t xml:space="preserve">Odluka o osnivanju, zapisnici o održavanju sjednica
</t>
  </si>
  <si>
    <t>Pokretanje stručne prakse za studente preddiplomskog i diplomskog studija</t>
  </si>
  <si>
    <t>Osnivanje Centra karijera, pokretanje mrežne platforme za prijavu studenata i poslodavaca, potvrde o provedenoj stručnoj praksi</t>
  </si>
  <si>
    <t>Poticanje suradnje s inozemnim visokoškolskim institucijama i industrijom</t>
  </si>
  <si>
    <t>Potpisani sporazumi, ostvarene mobilnosti, suradnja na prijavi međunarodnih znanstvenih kompetitivnih projekata te drugi oblici suradnje</t>
  </si>
  <si>
    <t>Fakultet je učlanjen u međunarodna udruženja FEHRL i RILEM čime se povećavaju mogućnosti mobilnosti studenata kroz istraživanja u laboratorijima i institutima. Fakultet je aktivan član UNIC Saveza https://unic.eu/ osam europskih Sveučilišta</t>
  </si>
  <si>
    <t>Organizacija Dana mobilnosti uz predstavljanje važnih informacija i dobre prakse studentima i nastavnicima</t>
  </si>
  <si>
    <t>Održavanje Dana mobilnosti</t>
  </si>
  <si>
    <t>Dan mobilnosti održan 7. 11. 2019. g.</t>
  </si>
  <si>
    <t>2.2.</t>
  </si>
  <si>
    <t>Periodična revizija ishoda učenja od strane Odbora za jamstvo kvalitete</t>
  </si>
  <si>
    <t>Izvješća o provedenim revizijama te preporuke za eventualna poboljšanja</t>
  </si>
  <si>
    <t>Manje izmjene i dopune studijskog programa diplomskog studija (izmjene do 20 %) predložene su i usvojene na 222. sjednici FV (1. travnja 2021. godine) te su odobrene od strane Sveučilišne Radne skupine za studijske programe i Odbora za upravljanje kvalitetom u svibnju 2021. Prilog 5.</t>
  </si>
  <si>
    <t>2.3.</t>
  </si>
  <si>
    <t>Na temelju izvješća o analizi nastave provodi se provjera predviđenih metoda praćenja i vrednovanja postignutih ishoda učenja</t>
  </si>
  <si>
    <t>Detektiranje slabih točaka, izrada preporuka za unapređenje te po potrebi izmjene izvedbenog plana</t>
  </si>
  <si>
    <t>+</t>
  </si>
  <si>
    <t>Organizacija radionica za nastavnike s ciljem poboljšanja i unapređenja nastavničkih kompetencija</t>
  </si>
  <si>
    <t>Evidencija održanih radionica</t>
  </si>
  <si>
    <t>GRASP</t>
  </si>
  <si>
    <t>2.4.</t>
  </si>
  <si>
    <t>Uključivanje Gospodarskog vijeća u postupke analize i revizije postojećih te predlaganje novih studijskih programa</t>
  </si>
  <si>
    <t>Preporuke Gospodarskog vijeća</t>
  </si>
  <si>
    <t>nije osnovano/u GRASPu nisu dane preporuke (oformljen je Savjetodavni)</t>
  </si>
  <si>
    <t>2.5.</t>
  </si>
  <si>
    <t>Pratiti studentsko opterećenje u svim anketama</t>
  </si>
  <si>
    <t>Izvješće o analizi studentskih anketa s preporukama za unapređenje</t>
  </si>
  <si>
    <t>Analiza rezultata Anketa za procjenu nastavnika na razini sastavnice te rezultata Anketa za procjenu preddiplomskog i diplomskog studija usvajaju se na sjednicama Fakultetskog vijeća te se objavljuju na Fakultetskom intranetu.</t>
  </si>
  <si>
    <t>2.6.</t>
  </si>
  <si>
    <t>pokretanje stručne prakse za studente preddiplomskog i diplomskog studija</t>
  </si>
  <si>
    <t>Kod budućih izmjena i dopuna studijskih programa razmotrit će se intenzivnije uvođenje stjecanja praktičnih znanja</t>
  </si>
  <si>
    <t>Izrada prijedloga zaizmjene i dopune studijskih programa te odobrenje novog studijskog programa</t>
  </si>
  <si>
    <t>2.7.</t>
  </si>
  <si>
    <t>Provođenje programa cjeloživotnog učenja i njihovo kontinuirano unapređenje</t>
  </si>
  <si>
    <t>Izvješća o održanim programima cjeloživotnog učenja</t>
  </si>
  <si>
    <t>3.1.</t>
  </si>
  <si>
    <t>Tiskanje letka i objava na mrežnim stranicama i društvenim mrežama</t>
  </si>
  <si>
    <t>Objava informacija o kriterijima za upis</t>
  </si>
  <si>
    <t>3.2.</t>
  </si>
  <si>
    <t>Godišnje usporedbe uspješnosti studiranja, prolaznosti i upisa u više  godine na temelju Izvješća o analizi nastave</t>
  </si>
  <si>
    <t>Detektiranje slabih točaka, izrada preporuka za unapređenje te po potrebi provođenje korektivnih mjera</t>
  </si>
  <si>
    <t>Izvješća o analizi nastave i upisima u više godine podnose se Fakultetskom vijeću te sadrže usporedbe uspješnosti studiranja, prolaznosti i po akademskim godinama na temelju kojih se po potrebu mogu donositi i provoditi korektivne mjere</t>
  </si>
  <si>
    <t>3.3.</t>
  </si>
  <si>
    <t>Analiza i objava rezultata studentskih anketa</t>
  </si>
  <si>
    <t>Organizacija besplatnih radionica za razvoj digitalnih vještina</t>
  </si>
  <si>
    <t>3.4.</t>
  </si>
  <si>
    <t>Održavanje uvodnog predavanja za brucoše</t>
  </si>
  <si>
    <t>3.5.</t>
  </si>
  <si>
    <t>Vođenje evidencije o upisanim studentima s invaliditetom i njihovo dodatno informiranje o mogućnostima ostvarivanja podrške vezano uz ispunjavanje studentskih obaveza</t>
  </si>
  <si>
    <t>3.6.</t>
  </si>
  <si>
    <t xml:space="preserve">Objavljivanja natječaja za programe ERASMUS + i Sveučilišnih natječaja za akademsku i studentsku mobilnost </t>
  </si>
  <si>
    <t>Financiranje mobilnosti, dodatnog obrazovanja i usavršavanja doktoranada iz vlastitih sredstava Fakulteta</t>
  </si>
  <si>
    <t>Predstavljanje iskustava o mobilnosti na Simpoziju doktorskogstudija i Danu mobilnosti</t>
  </si>
  <si>
    <t>3.7.</t>
  </si>
  <si>
    <t>Kod budućih izmjena i dopuna studijskih programa nastojat će se povećati broj predmeta koji se izvode na engleskom</t>
  </si>
  <si>
    <t>Izrada prijedloga za izmjene i dopune studijskih programa te odobrenje novog studijskog programa</t>
  </si>
  <si>
    <t>Manje izmjene i dopune studijskog programa diplomskog studija prihvaćene su od strane Sveučilišne Radne skupine za studijske programe i Odbora za upravljanje kvalitetom u svibnju 2021. Prilog 5. Ovim izmjenama nisu uključeni novi predmeti na engleskom jeziku, ali će se tome težiti kod narednih izmjena i dopuna.</t>
  </si>
  <si>
    <t>Provođenje anketiranja inozemnih studenata</t>
  </si>
  <si>
    <t xml:space="preserve">Izvješće i analiza provedenih anketa
</t>
  </si>
  <si>
    <t>Promocija studijskih programa na međunarodnim konferencijama u čijoj organizaciji sudjeluje Fakultet</t>
  </si>
  <si>
    <t xml:space="preserve">Evidencija provedenih promotivnih aktivnosti
</t>
  </si>
  <si>
    <t>Izrada brošure o Fakultetu na engleskom jeziku</t>
  </si>
  <si>
    <t>Tiskanje i objava brošure na mrežnim stranicama</t>
  </si>
  <si>
    <t>3.8.</t>
  </si>
  <si>
    <t>Sastanci predstavnika studenata u tijelima Fakulteta s članovima Odbora za jamstvo kvalitete i rasprava na temu vrednovanja studentskih postignuća.</t>
  </si>
  <si>
    <t>3.9.</t>
  </si>
  <si>
    <t>nema</t>
  </si>
  <si>
    <t>3.10.</t>
  </si>
  <si>
    <t>Anketiranje bivših studenata na temu vrednovanja studijskih programa i preporuka za unapređenje.</t>
  </si>
  <si>
    <t>Analiza rezultata ankete o vrednovanju studijskih programa od stane bivših studenata</t>
  </si>
  <si>
    <t>4.1.</t>
  </si>
  <si>
    <t xml:space="preserve">Izrada godišnjeg plana ustanove s kompozicijom radnog opterećenja za svakog zaposlenika sukladno Kolektivnom ugovoru za znanost i visoko obrazovanje </t>
  </si>
  <si>
    <t>4.2.</t>
  </si>
  <si>
    <t>Pravilnik o raspisivanju i provedbi javnog natječaja za zasnivanje radnog odnosa donesen na 210. redovitoj sjednici Fakultetskog vijeća (svibanj 2019.)</t>
  </si>
  <si>
    <t>4.3.</t>
  </si>
  <si>
    <t>Primjena kriterija vrednovanja rada propisanih Pravilnikom o vrednovanju rada asistenata, poslijedoktoranada i mentora kao dodatnih kriterija za napredovanje</t>
  </si>
  <si>
    <t>Analiza vrednovanja rada propisanih Pravilnikom o vrednovanju rada asistenata, poslijedoktoranada i mentora</t>
  </si>
  <si>
    <t>4.4.</t>
  </si>
  <si>
    <t>Najbolje ocijenjene nastavnike istaknuti, pohvaliti i prema mogućnostima nagrađivati za kvalitetan rad</t>
  </si>
  <si>
    <t>Provođenje online ankete</t>
  </si>
  <si>
    <t>Prema potrebi provoditi samovrednovanje te vrednovanja od strane kolega nastavnika</t>
  </si>
  <si>
    <t>4.5.</t>
  </si>
  <si>
    <t>Izrade prijava na natječaje za obnovu zgrade na kampusu Borongaj</t>
  </si>
  <si>
    <t>4.6.</t>
  </si>
  <si>
    <t>Ulaganje u razvoj knjižnice</t>
  </si>
  <si>
    <t>Uspostavljanje repozitorija završnih, diplomskih doktorskih radova te znanstvenih radova zaposlenika u sustavu DABAR</t>
  </si>
  <si>
    <t>Uspostavljen je repozitorij u sustavu DABAR</t>
  </si>
  <si>
    <t>Izrada skraćenih pregleda sveučilišnih udžbenika nastavnika fakulteta</t>
  </si>
  <si>
    <t>Na web stranici fakulteta objavljuju se skraćeni pregledi sveučilišnih udžbenika čiji su autori nastavnici Fakulteta</t>
  </si>
  <si>
    <t>Povećanje dostupnosti svjetskih elektroničkih baza online časopisa sukladno financijskim mogućnostima</t>
  </si>
  <si>
    <t>Na web stranicama knjižnice objavljene su baze online časopisa koje su dostupne zaposlenicima</t>
  </si>
  <si>
    <t>Organizacija dana knjižnice s ciljem informiranja studenata i nastavnika o uslugama koje knjižnica nudi, a u okviru istog događaja organizirat će se i različite radionice</t>
  </si>
  <si>
    <t>ožujak 2022: Edukacijska radionica o elektroničkim izvorima znanstvenih i stručnih informacija namijenjena studentima, Mjesec hrvatskoga jezika u AGG knjižnici / Predstavljanje portala STRUNA; Izložba Riznica znanstvene inženjerske misli od 1739. će se otvoriti 19. listopada 2022. u Knjižnici Građevinskoga fakulteta u 18 sati. Izložba će biti otvorena do 1. prosinca 2022.</t>
  </si>
  <si>
    <t>4.7.</t>
  </si>
  <si>
    <t>Osnivanje Centra za projekte, inovacije i transfer tehnologije (CePITT)</t>
  </si>
  <si>
    <t>Odluka o osnivanju Centra za projekte, inovacije i transfer tehnologije</t>
  </si>
  <si>
    <t>Na 208 sjednici Fakultetskog vijeća donesen je Pravilnik o izmjenama i dopunama Pravilnika o unutarnjem ustroju radnih mjesta kojim je u okviru zajedničkih službi ustrojen Centar za projekte, inovacije i transfer tehnologije (CePITT), no formalno još nije započeo s radom jer nisu osigurani uvjeti za zapošljavanje djelatnika.</t>
  </si>
  <si>
    <t>5.1.</t>
  </si>
  <si>
    <t>Dodjeljivanje nagrada sukladno Pravilniku o nagrađivanju zaposlenika</t>
  </si>
  <si>
    <t>Poticanje prijava tema doktorskih disertacija na engleskom jeziku</t>
  </si>
  <si>
    <t>Nastaviti s poticanjem prijave znanstvenih projekata,</t>
  </si>
  <si>
    <t>5.2.</t>
  </si>
  <si>
    <t>Osnivanje Gospodarskog vijeća</t>
  </si>
  <si>
    <t>Sudjelovanje djelatnika u radu strukovnih udruga,…</t>
  </si>
  <si>
    <t>5.3.</t>
  </si>
  <si>
    <t>5.4.</t>
  </si>
  <si>
    <t>Provođenje Strategije razvoja Sveučilišta u Zagrebu Građevinskog fakulteta za razdoblje od 2018. do 2023.</t>
  </si>
  <si>
    <t>Nastavak s praksom organizacija mentorskih radionica</t>
  </si>
  <si>
    <t>3. mentorska radionica poslijediplomskog doktorskog studija - 26. 4. 2022. 10.00-12.45, Vijećnica</t>
  </si>
  <si>
    <t>Intenzivnije poticanje sudjelovanja inozemnih članova i vanjskih dionika u povjerenstvima za obranu i ocjene disertacija</t>
  </si>
  <si>
    <t>U 2020. godini članovi međunarodne zajednice uključeni su u 4 povjerenstva za prijavu nacrta teme doktorskog rada te 1 povjerenstva za ocjenu i obranu doktorskog rada (Prilog 10)</t>
  </si>
  <si>
    <t>5.5.</t>
  </si>
  <si>
    <t>Kroz periodične analize studijskih programa i izradu prijedloga za izmjene i dopune studijskih programa razraditi uvođenje znanstveno-istraživačkog rada u nastavni plan i program, rezultate istraživanja iskoristiti za nadopunu postojećih i kreiranje novih kolegija, te integriranje istraživačkih zadataka u kolegije</t>
  </si>
  <si>
    <t>Izmjene i dopune postojećih studijskih programa te odobrenje novog studijskog programa</t>
  </si>
  <si>
    <t>Manje izmjene i dopune studijskog programa diplomskog studija (izmjene do 20 %) predložene su i usvojene na 222. sjednici FV (1. travnja 2021. godine) te su odobrene od strane Sveučilišne Radne skupine za studijske programe i Odbora za upravljanje kvalitetom u svibnju 2021. U sklopu izmjena uvedeni su i novi predmeti čiji je sadržaj razvijen kroz znanstveno-istraživačke projekate. Prilog 5.</t>
  </si>
  <si>
    <t xml:space="preserve">Akreditacijske preporuke Agencije za znanost i visoko obrazovanje  </t>
  </si>
  <si>
    <t>izdana potvrda o ispunjavanju uvjeta za obavljanje djelatnosti visokog obrazovanja i/ili znanstvene djelatnosti odnosno dijela djelatnosti (da/ne)</t>
  </si>
  <si>
    <t>izdana uskrata dopusnice za obavljanje djelatnosti visokog obrazovanja i/ili znanstvene djelatnosti odnosno dijela djelatnosti (da/ne)</t>
  </si>
  <si>
    <t>izdano pismo očekivanja s rokom uklanjanja nedostataka do tri godine (da/ne)</t>
  </si>
  <si>
    <t>DA/NE</t>
  </si>
  <si>
    <t>DA/NE/DJELOMIČNO</t>
  </si>
  <si>
    <t xml:space="preserve">	Dostupnost nastavnika studentima (objavljeno vrijeme konzultacija) (da/ne)</t>
  </si>
  <si>
    <t xml:space="preserve">	Analiza zadovoljstva studenata stručnom podrškom (tutorima, mentorima, savjetnicima, ECTS koordinatorima, knjižnicom, studentskom službom, uredom za međunarodnu suradnju itd.) (provedena/nije provedena)</t>
  </si>
  <si>
    <t>Osnivanje službi za potporu i savjetovanje studenata (psihološko, akademsko, pravno, karijerno na razini sastavnice (da/ne/planiranje)</t>
  </si>
  <si>
    <t>Ustrojena služba potpore osobama iz ranjivih i podzastupljenih skupina (da/ne/u planu)</t>
  </si>
  <si>
    <t xml:space="preserve">	Prostorna pristupačnost prilagođena je studentima s invaliditetom (da/ne)</t>
  </si>
  <si>
    <t>Provode se edukacije, stručno usavršavanje i razmjena knjižničnog i administrativnog osoblja 
(npr. u okviru Erasmusa) (da/ne)</t>
  </si>
  <si>
    <t>https://www.grad.unizg.hr/djelatnost/nastavna/koordinator_za_podrsku_studentima</t>
  </si>
  <si>
    <t>PROVEDENA</t>
  </si>
  <si>
    <t>Broj i vrsta sportskih/umjetničkih nagrada i priznanja dodijeljenih studentima za ostvarena različita sportska/umjetnička postignuća u ak. god.</t>
  </si>
  <si>
    <t>INDIKATORI</t>
  </si>
  <si>
    <t>IZVOR PODATAKA</t>
  </si>
  <si>
    <t>KOMENTAR</t>
  </si>
  <si>
    <t xml:space="preserve">	Implementiran cjelovit i povezan računalni poslovni informacijski sustav sastavnice  (da/ne/djelomično)</t>
  </si>
  <si>
    <t>Tajništvo fakulteta, prodekanica za nastavu, voditeljica knjižnice, prodekanica za znanost, tehnička služba, studentska referada</t>
  </si>
  <si>
    <t xml:space="preserve">	Implementiran cjelovit računalni sustav za poslovanje sa studentima (online upiti, studentske molbe i dr.) (da/ne/djelomično)</t>
  </si>
  <si>
    <t xml:space="preserve">	Implementiran sustav prikupljanja podataka o alumnima (da/ne/djelomično)</t>
  </si>
  <si>
    <t xml:space="preserve">	Objavljeno izvješće o radu sastavnice u akad. godini s podacima o znanstvenoj, nastavnoj i stručnoj djelatnosti (da/ne/djelomično)</t>
  </si>
  <si>
    <t>Godišnjak</t>
  </si>
  <si>
    <t>specijalistički studij: Potresno inženjerstvo i Upravljanje vodnim gubicima</t>
  </si>
  <si>
    <t xml:space="preserve">Broj </t>
  </si>
  <si>
    <t>Referada</t>
  </si>
  <si>
    <t>Vrsta nagrade</t>
  </si>
  <si>
    <t>Broj održanih studentskih znanstvenih/stručnih/umjetničkih skupova, radionica i dr. događanja</t>
  </si>
  <si>
    <t>PROVEDENA/NIJE PROVEDENA</t>
  </si>
  <si>
    <t>Analiza odustajanja od studija (provedena/nije provedena)</t>
  </si>
  <si>
    <t>Analiza završnosti (provedena/nije provedena)</t>
  </si>
  <si>
    <t>godišnjak</t>
  </si>
  <si>
    <t>Broj organiziranih i provedenih aktivnosti  unapređenja nastavničkih kompetencija i diseminacija primjera dobre prakse</t>
  </si>
  <si>
    <t>Broj i postotak nastavnika i suradnika koji su sudjelovali u aktivnostima unapređenja nastavničkih kompetencija u akad. godini</t>
  </si>
  <si>
    <t>Analiza nastavnog opterećenja nastavnog osoblja</t>
  </si>
  <si>
    <t>Broj postupaka priznavanja razdoblja studija</t>
  </si>
  <si>
    <t>Analiza rezultata upisa studenata</t>
  </si>
  <si>
    <t>Analiza napredovanja kroz studij</t>
  </si>
  <si>
    <t>DA
NE
DJELOMIČNO</t>
  </si>
  <si>
    <t>Analiza usklađenosti nastavnih metoda i metoda vrednovanja i ocjenjivanja</t>
  </si>
  <si>
    <t>PROVEDENA
NIJE PROVEDENA</t>
  </si>
  <si>
    <t>PROVODI SE
NE PROVODI SE</t>
  </si>
  <si>
    <t>NE PROVODI SE</t>
  </si>
  <si>
    <t>BROJ</t>
  </si>
  <si>
    <t>PROVODI SE</t>
  </si>
  <si>
    <t>Uključivanje vanjskih dionika u razvoj i unaprjeđenje studijskih programa (da/ne)</t>
  </si>
  <si>
    <t>Unaprjeđenje studijskih programa na temelju povratnih informacija studenata i vanjskih dionika (poslodavaca, HZZ-a, strukovnih udruženja i alumnija, udruga) (da/ne/djelomično)</t>
  </si>
  <si>
    <t>Unaprjeđenje studijskih programa na temelju preporuka iz ranije provedenih vrednovanja (reakreditacija visokih učilišta, reakreditacija doktorskih studija i sl.) (da/ne/djelomično)</t>
  </si>
  <si>
    <t>Analiza zapošljivosti završenih studenata (provodi se/ne provodi se)</t>
  </si>
  <si>
    <t>Studijski program upisan u Registar HKO-a (da/ne/u pripremi)</t>
  </si>
  <si>
    <t>Broj pokrenutih postupaka
Novi/ Veće izmjene i dopune/Manje izmjene i dopune</t>
  </si>
  <si>
    <t>DA
NE
U PRIPREMI</t>
  </si>
  <si>
    <t>DA
NE
DJELOMIČNO
U IZRADI</t>
  </si>
  <si>
    <t>PROVODE SE
NE PROVODE SE</t>
  </si>
  <si>
    <t>PROVODE SE</t>
  </si>
  <si>
    <t>u Izvedbenom planu</t>
  </si>
  <si>
    <t>od 2018., u primjeni 2021/22</t>
  </si>
  <si>
    <t>jer je izmijenjen program u primjeni od ove ak. god.</t>
  </si>
  <si>
    <t>u sklopu projekta GRASP (alumniji), studentske ankete (analiza je u kojem izvješću?)</t>
  </si>
  <si>
    <t xml:space="preserve">Broj i vrsta nagrada/priznanja nastavnicama za stručni i/ili umjetnički rad </t>
  </si>
  <si>
    <t>Evidencija programa cjeloživotnog obrazovanja u suradnji sa strukovnim organizacijama (da/ne)</t>
  </si>
  <si>
    <t xml:space="preserve">Broj dolaznih i odlaznih studenata u ak.godini                  </t>
  </si>
  <si>
    <t>Broj dolaznog i odlaznog nastavnog  osoblja</t>
  </si>
  <si>
    <t>Broj dolaznog i odlaznog nenastavnog osoblja</t>
  </si>
  <si>
    <t xml:space="preserve">Broj združenih studijskih programa </t>
  </si>
  <si>
    <t>0</t>
  </si>
  <si>
    <t>Broj stranih studenata uključen u učenje hrvatskoga jezika</t>
  </si>
  <si>
    <t>Broj sklopljenih međunarodnih ugovora i/ili sporazuma (ukupno i u ak. godini)</t>
  </si>
  <si>
    <t>Broj i naziv osnovanih organizacijskih jedinica, s brojem zaposlenih i opterećenjem poslovima međunarodne suradnje (npr. Ured za međunarodnu suradnju, 3 zaposlena, od kojih 2 100%, a 1 50% i sl.)</t>
  </si>
  <si>
    <t>Broj i naziv osnovanih organizacijskih/ustrojbenih jedinica u sustavu upravljanja kvalitetom na sastavnici</t>
  </si>
  <si>
    <t>Broj zaprimljenih predmeta i broj provedenih postupaka za otkrivanje i sankcioniranje neetičnih ponašanja te broj postupaka proslijeđenih na višu instanciju</t>
  </si>
  <si>
    <t>Broj standarda zanimanja, broj standarda (mikro, djelomičnih i cjelovitih) kvalifikacija i broj programa cjeloživotnog obrazovanja koje je sastavnica upisala u Registar HKO-a</t>
  </si>
  <si>
    <t>U akademskoj godini 2022./2023. nije bilo novoosnovanih ustrojbenih jedinica u sustavu upravljanja kvalitetom.</t>
  </si>
  <si>
    <t>Predsjednik Etičkog povjerenstva - prof.dr.sc. Goran Lončar</t>
  </si>
  <si>
    <t>Nije bilo zaprimljenih predmeta i nije bilo postupaka prosljeđivanja na višu instancu (kao i u prethodne tri godine).</t>
  </si>
  <si>
    <t>Registar HKO https://hko.srce.hr/registar/</t>
  </si>
  <si>
    <t>72 - prema Programu</t>
  </si>
  <si>
    <t>Izvješće stručnog usavršavanja u graditeljstvu u razdoblju od 01. rujna 2022. do 31. 
 kolovoza 2023. - Izvješće</t>
  </si>
  <si>
    <t>6 - održano</t>
  </si>
  <si>
    <t>Godišnjak Građevinskog fakulteta u Zagrebu 2023.</t>
  </si>
  <si>
    <t>1. Perković, Elena - odbojka
2. Buzjak, Robert - košarka</t>
  </si>
  <si>
    <t>Izvedbeni planovi</t>
  </si>
  <si>
    <t>Podaci se prikupljaju u okviru anketa na kraju Studija, a analiza se provodi i o rezultatima se podnosi izvještaj fakultetskom Vijeću.</t>
  </si>
  <si>
    <t>Broj, obrazovna struktura i dostupnost nenastavnog osoblja u knjižnici i administrativnim/stručnim službama vezanima uz podršku studentima</t>
  </si>
  <si>
    <t>Broj stipendiranih studenata sredstvima sastavnice (osobito studenata iz ranjivih i podzastupljenih skupina)</t>
  </si>
  <si>
    <t>Referada:
1. Pripeljaš, Ana, upr.iur.
2. Požgajčić, Ivana, upr.iur.
3. Validžić, Dolores, upr.iur
Knjižnica:
1. Bogdanović, Jelena, mag. Educ. Philil. Lat. Et graec.
2. Haltrich, Filip, mag.bibl.
3. Maksimović, Julia, univ.bacc.inf.
4. Turković, Patricia, mag.bibl.
Ured za međunarodne odnose i suradnju:
1. Milić, Marija, dr.med.vet.
Centar karijera:
1. Lekić, Nina, mag. educ. croat.</t>
  </si>
  <si>
    <t>U sklopu edukacije voditeljica Centra karijera, voditeljica je završila edukaciju ”Mini MBA Leadership Skills“ u organizaciji edukativnog centra Mirakul i radionicu ”Design thinking“ u organizaciji Radilica d.o.o.
Knjižnica:
Izlaganja na stručnim skupovima:
Krstić, D., Perković, M., Bogdanović, J. Upravljanje rizicima tijekom pohrane građe. 
25. seminar Arhivi, knjižnice, muzeji: mogućnosti suradnje u okruženju globalne 
informacijske infrastrukture, Poreč 23.–25. studenoga 2022.
b) Krstić, Dragica; Bogdanović, Jelena. Ususret otvorenoj budućnosti–izazovi zaštite 
kulturne baštine // IKAR FEST: knjiga sažetaka. Varaždin, Hrvatska, 2023. str. 24-25 
(predavanje, sažetak, stručni)
c) Bogdanović, Jelena; Krstić, Dragica; Turković, Patricia. Unapređenje održivog uprav_x0002_ljanja kulturnom baštinom u visokoškolskim knjižnicama tehničkih fakulteta–studija 
slučaja Knjižnice Građevinskog fakulteta Sveučilišta u Zagrebu // 18. dani specijalnih 
i visokoškolskih knjižnica–programska knjižica
d) Lovran, Hrvatska, 2023. (predavanje, domaća recenzija, neobjavljeni rad, stručni)
e) Bogdanović, Jelena, Turković, Patricia, Haltrich, Filip. Library–user services in crisis 
situations / 1st International Library Staff Exchange Week. University of Zagreb, 
Rectorate, Central Office for Coordination of Libraries, Zagreb, Croatia, 25th -29th 
of September 2023</t>
  </si>
  <si>
    <t>Prodekanica za nastavu</t>
  </si>
  <si>
    <t xml:space="preserve"> Godišnjak Građevinskog fakulteta 2023.</t>
  </si>
  <si>
    <t xml:space="preserve">https://www.grad.unizg.hr/smotra
https://www.grad.unizg.hr/ck/novosti
Godišnjak Građevinskog fakulteta u Zagrebu 2023.
Izvješće dekana za akademsku godinu 2022./2023. </t>
  </si>
  <si>
    <t>Izvješće prodekanice za znanost za akad. god. 2022./2023.</t>
  </si>
  <si>
    <t>Izvješće prodekanice za znanost za akad. god. 2022./2023.
Godišnjak Građevinskog fakulteta u Zagrebu 2023.</t>
  </si>
  <si>
    <t>9 potpisanih aktivnih Erasmus+:
- Technische Universität Graz (Austrija); trajanje sporazuma do kraja akademske godine 2028./2029.
- Technische Universität Wien (Austrija); trajanje sporazuma do kraja akademske godine 2023./2024.
- Vysoké učení technické v Brně (Češka); trajanje sporazuma do kraja akademske godine 2023./2024.
- Hochschule RheinMain (Njemačka); trajanje sporazuma do kraja akademske godine 2023./2024. 
- Ostbayerischen Technischen Hochschule Regensburg (Njemačka); trajanje sporazume do kraja akademske godine 2022./2023.
- Univeristat Politecnica de Catalunya (Španjolska); trajanje sporazuma do kraja akademske godine 2028./2029.
- L’université d’Orléans (Francuska); trajanje sporazuma do kraja akademske godine 2023./2024.
- Universidade de Aveiro (Portugal); trajanje sporazuma do kraja akademske godine 2028./2029.
- University of Porto - Faculty of Engineering (Portugal); trajanje sporazuma do kraja akademske godine 2023./2024.
4 potpisana buduća Erasmus+:
- University degli Studi Roma Tre, za razdoblje 2023./2024. do 2028./2029.
- Universidade de Lisboa, za razdoblje 2023./2024. do 2026./2027.
- Eskisehir Teknik Universitesi, za razdoblje 2024./2025. do 2028./2029.
- University of Thessaly, za razdoblje 2024./2025. do 2028./2029.</t>
  </si>
  <si>
    <t>Izvješće prodekanice za znanost za akad. god. 2022./2023</t>
  </si>
  <si>
    <t>Nema istaknute poveznice s projektima</t>
  </si>
  <si>
    <t>Broj pokrenutih prijava i broj odobrenih patenata u ak. god.</t>
  </si>
  <si>
    <t>Broj sklopljenih ugovora/sporazuma o znanstveno-istraživačkoj/umjetničko-istraživačkoj suradnji</t>
  </si>
  <si>
    <t>Broj pozvanih predavanja na znanstvenim skupovima</t>
  </si>
  <si>
    <t>Broj znanstvenih radova (Web of Science i Scopus) u 2022. godini</t>
  </si>
  <si>
    <t>Radovi - 2022./2023.:
WoS - 92
Scopus - 14</t>
  </si>
  <si>
    <t>Broj i naziv osnovanih organizacijskih/ustrojbenih jedinica vezanih uz potporu znanstveno-istraživačkoj/umjetničko-istraživačkoj djelatnosti u ak. godini (Ureda za projekte i sl.)</t>
  </si>
  <si>
    <t xml:space="preserve">Godišnjak Građevinskog fakulteta u Zagrebu 2023.
</t>
  </si>
  <si>
    <t>1. Andrić, M., Čuljak, V., Pečarić, Đ., Pečarić, J., Perić, J. (2023) New Developments for Jensen and Lah-Ribarič inequalities. Zagreb: Element, ISBN 978-953-250-235-0
Uredničke:
1. Baričević, A. (ur.) (2023) 9. Simpozij doktorskog studija građevinarstva Zbornik radova, Zagreb: Sveučilište u Zagrebu Građevinski fakultet. -
2. Došlić, T., Majstorović, S., Podrug, L. (ur.) (2023) Proceedings of the 4th Croatian Combi_x0002_natorial Days. Zagreb: Sveučilište u Zagrebu Građevinski fakultet.
3. Vukomanović, M., Vlahov Golomejić, R. D. (ur.) (2023) Proceedings of the 6th IPMA SENET Project Management Conference “Digital Transformation and Sustainable Development in Project Management“. Zagreb: Građevinski fakultet Sveučilišta u Zagrebu; International Project Management Association.
4. Proceedings of the 2nd Croatian Conference on Earthquake Engineering - 2CroCEE</t>
  </si>
  <si>
    <t>Autorske 1
Uredničke 4</t>
  </si>
  <si>
    <t>Centar za inovacije projekte i transfer tehnologije</t>
  </si>
  <si>
    <t>30
Nagrada za objavljeni znanstveni rad
Nagrada za mladog znanstvenika
Nagrada za najuspješnije doktorande
Međunarodna nagrada za najbolji objavljeni znanstveni rad
Nagrada za znanstvenu izvrsnost</t>
  </si>
  <si>
    <t>Nagrade Građevinskog fakulteta:
Nagrada za znanstveni članak: Ksenija Tešić, izv. prof. dr. sc. Ana Baričević, izv. prof. dr. sc. Marijana Serdar, 
dr. sc. Hana Posavčić, izv. prof. dr. sc. Ivan Halkijević, izv. prof. dr. sc. Dražen Vouk, izv. prof. dr. sc. Bojan Milovanović, dr. sc. Marina Bagarić, Mergim Gaši, doc. dr. sc. Mislav Stepinac i doc. dr. sc. Dario Jukić.
Nagrada za znanstvenu djelatnost: -
Nagrada za mladog znanstvenika: dr. sc. Martina Grubor
Nagrada za najuspješnije doktorande: Ksenija Tešić, Katarina Didulica, dr. sc. Hana Posavčić
Nagrade izvan Fakulteta:
Međunarodna nagrada za znanstveni rad: prof. dr. sc. Ana Mandić Ivanković, doc. dr. sc. Mladen Srbić i dr. sc. Dominik Skokandić
Nagrada za znanstvenu izvrsnost, Građevinar, Zagreb, Hrvatska, 02.12.2022.: prof. dr. sc. Tomislav Kišiček, doc. dr. sc. Mislav Stepinac, Dr. sc. Tvrtko Renić, Ivan Hafner, Luka Lulić, prof. dr. sc. Vlatka Rajčić
Godišnja nagrada za zelenu gradnju i održivo izgrađeni okoliš, Hrvatski savjet za zelenu gradnju, HUPFAS, Zagreb, Hrvatska, 05.07.2023. : Domagoj Tkalčić, 
Nagrada za najbolji doktorski rad iz područja građevinarstva, Hrvatski savez građevinskih inženjera (HSGI), Zagreb, Hrvatska, 02.12.2022. : dr. sc. Dominik Skokandić, 
Nagrada za najbolju studentsku prezentaciju na konferenciji Cold-Formed Steel Research Consortium Colloquium. Johns Hopkins University, Baltimore, od 17. do 19. listopada 2022. : Andrea Rajić
Godišnja nagrada Hrvatskih voda za najbolju doktorsku disertaciju, Hrvatske vode, Zagreb, Hrvatska, 7.9.2023. : dr. sc. Hana Posavčić
prof. dr. sc. M. Vukomanović - izabran za predsjednika International Project Management Association 24.9.2023. u Sevilji
izv. prof. dr. sc. Mario Bačić - na 47. redovitoj godišnjoj skupštini Hrvatske Akademije Tehničkih Znanosti primljen kao novi član suradnik Akademije 30.6.2023.</t>
  </si>
  <si>
    <t>Primjena nastavnih metoda koje potiču interaktivno i istraživačko učenje, rješavanje problema te kreativno i kritičko mišljenje (individualni i timski projekti, suradničko učenje, problemska nastava, terenski rad i sl.) (da/ne/djelomično)</t>
  </si>
  <si>
    <t>Priznanje i nagrada za postignuti uspjeh u PRVOJ godini preddiplomskog sveučilišnog studija,
Priznanje i nagrada za postignuti uspjeh u DRUGOJ godini preddiplomskog sveučilišnog studija,
Priznanje i nagrada PRVOSTUPNICI INŽENJERKI GRAĐEVINARSTVA za postignuti uspjeh tijekom studija,
Priznanje i nagrada za postignuti uspjeh u PRVOJ godini diplomskog sveučilišnog studija,
Priznanje i nagrada MAGISTRI INŽENJERKI GRAĐEVINARSTVA za postignuti uspjeh tijekom studija,
Priznanje i nagrada za postignute SPORTSKE REZULTATE.
Nagrada Dekana.</t>
  </si>
  <si>
    <t>Nazivi i broj dodijeljenih nagrada/priznanja uspješnim studentima</t>
  </si>
  <si>
    <t>Mjerenje studentskog opterećenja i usklađivanje s brojem ECTS bodova (provodi se/ne provodi se)</t>
  </si>
  <si>
    <t>u pripremi</t>
  </si>
  <si>
    <t>iz izvješća Zbora u Godišnjaku</t>
  </si>
  <si>
    <t>Uključenost studenata svih razina u znanstvena ili umjetnička istraživanja (da (procijenjeni postotak)/ne)</t>
  </si>
  <si>
    <t>DA
5%</t>
  </si>
  <si>
    <t>Broj studentskih znanstvenih/umjetničkih/stručnih projekata koje financijski podržava sastavnica</t>
  </si>
  <si>
    <t>Infograd</t>
  </si>
  <si>
    <t>Prilagodba nastave, nastavnih materijala i ispitnih postupaka (npr. za studente s invaliditetom) (provodi se/ne provodi)</t>
  </si>
  <si>
    <t>Broj studenata sudionika međunarodnih znanstvenih/umjetničkih/stručnih skupova</t>
  </si>
  <si>
    <t>Izvješće o provedbi Strategije</t>
  </si>
  <si>
    <t>Broj pokrenutih i završenih postupaka vrednovanja studijskih programa pri tijelima Sveučilišta (novi, veće i manje izmjene i dopune studijskih programa svih vrsta i razina studija)</t>
  </si>
  <si>
    <t>Broj pokrenutih: 2
Završenih: 1</t>
  </si>
  <si>
    <t>Broj, vrste, razine i naziv novih studijskih programa u pripremi</t>
  </si>
  <si>
    <t>Usklađivanje studijskih programa sa standardima kvalifikacija iz Registra HKO-a (da/ne/djelomično)</t>
  </si>
  <si>
    <t>Usklađivanje stvarnog opterećenja studenata i definiranih ECTS bodova (provodi se/ne provodi se)</t>
  </si>
  <si>
    <t>PROVODI SE
NE PROVODI SE
U PRIPREMI</t>
  </si>
  <si>
    <t>U PRIPREMI</t>
  </si>
  <si>
    <t>Broj postupaka priznavanja prethodnog učenja</t>
  </si>
  <si>
    <t>Broj nagrađenih nastavnika i suradnika za znanstveni/umjetnički rad – brojevi dobivenih nagrada/priznanja koje dodjeljuje sastavnica, Sveučilište i dodijeljenih od strane vanjskih dionika</t>
  </si>
  <si>
    <t>Broj nagrađenih nastavnika i suradnika za nastavni rad – brojevi dobivenih nagrada/priznanja koje dodjeljuje sastavnica, Sveučilište i dodijeljenih od strane vanjskih dionika</t>
  </si>
  <si>
    <t>DA/NE/
DJELOMIČNO</t>
  </si>
  <si>
    <r>
      <t xml:space="preserve">Uspostavljen sustav evidencije izmjena </t>
    </r>
    <r>
      <rPr>
        <sz val="12"/>
        <color rgb="FF0033CC"/>
        <rFont val="Times New Roman"/>
        <family val="1"/>
      </rPr>
      <t xml:space="preserve">i dopuna </t>
    </r>
    <r>
      <rPr>
        <sz val="12"/>
        <color theme="1"/>
        <rFont val="Times New Roman"/>
        <family val="1"/>
      </rPr>
      <t>studijskih programa (da/ne/djelomično/u izradi)</t>
    </r>
  </si>
  <si>
    <r>
      <rPr>
        <sz val="12"/>
        <rFont val="Times New Roman"/>
        <family val="1"/>
      </rPr>
      <t>Broj</t>
    </r>
    <r>
      <rPr>
        <sz val="12"/>
        <color rgb="FF0033CC"/>
        <rFont val="Times New Roman"/>
        <family val="1"/>
      </rPr>
      <t xml:space="preserve"> postupaka </t>
    </r>
    <r>
      <rPr>
        <sz val="12"/>
        <rFont val="Times New Roman"/>
        <family val="1"/>
      </rPr>
      <t>izmjena</t>
    </r>
    <r>
      <rPr>
        <sz val="12"/>
        <color rgb="FF0033CC"/>
        <rFont val="Times New Roman"/>
        <family val="1"/>
      </rPr>
      <t xml:space="preserve"> i dopuna </t>
    </r>
    <r>
      <rPr>
        <sz val="12"/>
        <rFont val="Times New Roman"/>
        <family val="1"/>
      </rPr>
      <t>studijskih programa</t>
    </r>
    <r>
      <rPr>
        <sz val="12"/>
        <color rgb="FF0033CC"/>
        <rFont val="Times New Roman"/>
        <family val="1"/>
      </rPr>
      <t xml:space="preserve"> pri Sveučilištu u ak. godini</t>
    </r>
  </si>
  <si>
    <r>
      <t xml:space="preserve">Analiza svrsishodnosti izmjena </t>
    </r>
    <r>
      <rPr>
        <sz val="12"/>
        <color rgb="FF0033CC"/>
        <rFont val="Times New Roman"/>
        <family val="1"/>
      </rPr>
      <t xml:space="preserve">i dopuna </t>
    </r>
    <r>
      <rPr>
        <sz val="12"/>
        <color theme="1"/>
        <rFont val="Times New Roman"/>
        <family val="1"/>
      </rPr>
      <t>studijskih programa (provedena/nije provedena)</t>
    </r>
  </si>
  <si>
    <r>
      <rPr>
        <sz val="12"/>
        <color rgb="FF0033CC"/>
        <rFont val="Times New Roman"/>
        <family val="1"/>
      </rPr>
      <t xml:space="preserve">Revizije studijskih programa </t>
    </r>
    <r>
      <rPr>
        <sz val="12"/>
        <rFont val="Times New Roman"/>
        <family val="1"/>
      </rPr>
      <t>provedene u suradnji s dionicima (studentima, nastavnicima, vanjskim dionicima)</t>
    </r>
    <r>
      <rPr>
        <sz val="12"/>
        <color rgb="FF0033CC"/>
        <rFont val="Times New Roman"/>
        <family val="1"/>
      </rPr>
      <t xml:space="preserve"> (da/ne)</t>
    </r>
    <r>
      <rPr>
        <sz val="12"/>
        <color theme="1"/>
        <rFont val="Times New Roman"/>
        <family val="1"/>
      </rPr>
      <t xml:space="preserve">
</t>
    </r>
  </si>
  <si>
    <t>Nina Lekić</t>
  </si>
  <si>
    <t>2022. / 2023. = 1 radionica, 24 nastavnika</t>
  </si>
  <si>
    <t>Odbor za priznavanje razdoblja studija</t>
  </si>
  <si>
    <t>ECTS koordinator</t>
  </si>
  <si>
    <t xml:space="preserve">Broj stručnih i/ili umjetničkih projekata, ekspertiza i istraživanja                    </t>
  </si>
  <si>
    <t>Broj/Vrsta</t>
  </si>
  <si>
    <t>1. Nagrada Građevinskog fakulteta za stručnu djelatnost za razdoblje 2018./2019.-2022./2023. (Hrelja Kovačević, Mujkanović, Šavor, Vlašić, Srbić)
2. 3. nagrada na natječaju za projektno rješenje mosta - NOVA BRV ČEZ MARIBORSKI OTOK u Mariboru, Boševski,V., Boševski, Z., Mujkanović, N. i suradnici</t>
  </si>
  <si>
    <t>Broj sklopljenih ugovora i/ili sporazuma o stručnoj i/ili umjetničkoj suradnji s gospodarstvom i drugim vanjskim dionicima</t>
  </si>
  <si>
    <t>Broj se odnosi na kalendarsku godinu 2023. prema podacima korištenim za Izvješće o Strategiji GF.</t>
  </si>
  <si>
    <t>Vođenje evidencije organizacija i sudjelovanja na stručnim skupovima (da/ne)</t>
  </si>
  <si>
    <t>Vođenje evidencije stručnih projekata (da/ne)</t>
  </si>
  <si>
    <t>Broj objavljenih stručnih radova</t>
  </si>
  <si>
    <t>CRORIS</t>
  </si>
  <si>
    <t>Podatak je izvučen s CRORIS-a na način da se koriste odgovarajući filteri, te se zatim pojedinačno provjerava svaki rad obzirom na datum objave ili održavanja skupa i sl. 
Postoji mogućnost da nisu svi radovi uneseni u CRORIS bazu.</t>
  </si>
  <si>
    <t xml:space="preserve">Upit poslan prodekanici za poslovanje te dalje prosljeđen predstojnicima zavoda.
Hidrotehnika: 22 stručna projekta (bez specifikacije)
OG: 21 stručni projekt (bez specifikacije)
Prometnice: 14 stručnih projekata (bez specifikacije)
TM : 55 projekata/ekspertiza/istraživanja
K: 60 projekata (+7 projekata nositelji drugi zavodi pa nisu uključeni u broj; bez specifikacije)
MATERIJALI: 12 stručnih projekata
</t>
  </si>
  <si>
    <t>184 (nisu specificirane vrste projekata)</t>
  </si>
  <si>
    <t>4/9</t>
  </si>
  <si>
    <t>Izvješće prodekana za međunarodnu suradnju za 22./23. 
Godišnjak GF 22./23.</t>
  </si>
  <si>
    <t>Dolazni:
1. Universidad de Guadalajara, Meksiko (bilateralna sveučilišna razmjena) - Amaral Zepeda
2. Universite d'Orleans  (Erasmus+) - Bourdais
3. Hochschule RheinMain  (Erasmus+) - Schneider
4. Ostbayerischen Technischen Hochschule Regensbur  (Erasmus+) - Pollok
Odlazni:
1. Universidade de Aveiro (Erasmus+) - Penić
2. Universidade de Aveiro (Erasmus+) - Zubonja
3. Universidade de Aveiro (Erasmus+) - Vlajčić
4. Universitat Politecnica de Ctalunya (Erasmus+) - Kozlek
5. Universitat Politecnica de Ctalunya (Erasmus+) - Trogrlić
6. Hochschule RheinMain (Erasmus+) - Hrsto
7. Hochschule RheinMain (Erasmus+) - Choudhury
8. Technische Universität Wien (Erasmus+) - Vdović
9. Universidade do Porto (Erasmus+) - Knežević</t>
  </si>
  <si>
    <t>5/4</t>
  </si>
  <si>
    <t xml:space="preserve">Dolazno:
1.Universidade de Aveiro (Erasmus+) - Cachim
2. Sveučilište u Mostaru (Erasmus+) - Džeba
3. Sveučilište u Mostaru (Erasmus+) - Majstorović Bošnjak
4. Univerzitet Crne Gore, Podgorica (Erasmus+) - Serdar
5. Univerdidade do Porto (akademska mobinost) Sa Caetano
Odlazno:
1. Universidade Lusofona (Erasmus+ BIP) - Pajan
2. Purdue University Northwest (akademska mobilnost b)) - Filipin
3. Consiglio Nazionale delle Ricerche (akademska mobilnost b)) - Haladin
4. Technische Universität Darmstadt (akademska mobilnost b)) - Skočibušić Pejić
</t>
  </si>
  <si>
    <t>0/1</t>
  </si>
  <si>
    <t>Dolazno:
Odlazno:
1. Technische Universiteit Delft (Erasmus+) - Bešker</t>
  </si>
  <si>
    <t>Broj akreditiranih studijskih programa i/ili kolegija na engleskom jeziku (broj, postotak)</t>
  </si>
  <si>
    <t>Podatak dobiven od referade</t>
  </si>
  <si>
    <t>Broj kolegija na engleskom jeziku na studijima na hrvatskom jeziku</t>
  </si>
  <si>
    <t>18</t>
  </si>
  <si>
    <t>3 kolegija (Engleski jezik u građevinarstvu 1, Engleski jezik u građevinarstvu 2, Sociology of work and professional ethics).
Ako se promotri ujedno i broj kolegija na studijima na hrvatskom jeziku a koje su upisali strani Erasmus studenti u sklopu kojih je nastava održana u konzultativnom obliku na engleskom jeziku onda se radi o dodatnih 15 kolegija (Drvene konstrukcije, Hidrotehničke melioracije 1, Ispitivanje konstrukcija, Mehanika stijena, Metode optimalizacije u građevinarstvu, Opskrba vodom i odvodnja 1, Organizacija građenja 2, Planiranje i projektiranje cesta, Poslovne strategije građevinskih poduzeća, Potresno inženjerstvo, Prometni sustavi, Tehnologija građenja niskogradnja, Terenska nastava, Valovi i titranja, Željeznice)</t>
  </si>
  <si>
    <t>Referada ne raspolaže ovim podacima, ali navodi "imamo upisana dva studenta u svojstvu stranca, ali koliko raspolažemo informacijama oni znaju hrvatski jezik."</t>
  </si>
  <si>
    <t>11/2</t>
  </si>
  <si>
    <t xml:space="preserve">Izvješće prodekana za međunarodnu suradnju za 22./23. </t>
  </si>
  <si>
    <t xml:space="preserve"> - Technische Universität Graz (Austrija); završetak sporazuma: 2028./2029. 
- Technische Universität Wien (Austrija); završetak sporazuma: 2023./2024. 
- Vysoké učení technické v Brně (Češka); završetak sporazuma: 2023./2024.  
- Hochschule RheinMain (Njemačka); završetak sporazuma: 2023./2024. 
- Ostbayerischen Technischen Hochschule Regensburg; završetak sporazuma: 2022./2023.
- Univeristat Politecnica de Catalunya (Španjolska); završetak sporazuma: 2028./2029. 
- L’université d’Orléans (Francuska); završetak sporazuma: 2023./2024 . 
- Universidade de Aveiro (Portugal); završetak sporazuma: 2028./2029. 
- Universidade do Porto (Portugal); završetak sporazuma: 2023./2024. 
- Eskisehir Teknik Universitesi (Turska); završetak sporazuma: 2028./2029.
- ΠανειστήμιοΘεσσαλίας (Unversity of Thessaly) (Grčka); završetak sporazuma: 2028./2029.</t>
  </si>
  <si>
    <t>1
Ured za međunarodne odnose i suradnju
1</t>
  </si>
  <si>
    <t>https://www.grad.unizg.hr/zavodi/zajednicke_sluzbe/medunarodna</t>
  </si>
  <si>
    <t>Broj planiranih i broj realiziranih aktivnosti iz akcijskog plana u ak. godini</t>
  </si>
  <si>
    <t>UKUPNO AKTIVNOSTI</t>
  </si>
  <si>
    <t>REALIZIRANO U 2022/23</t>
  </si>
  <si>
    <r>
      <t xml:space="preserve">Preko Srca omogućeno je korištenje softvera Turnitin za provjeru autentičnosti, korištenje je omogućeno svim studentima i djelatnicima, a upute i animacije za korištenje su postavljene na web stranicu Fakulteta </t>
    </r>
    <r>
      <rPr>
        <sz val="9"/>
        <color rgb="FF0000FF"/>
        <rFont val="Calibri"/>
        <family val="2"/>
        <scheme val="minor"/>
      </rPr>
      <t>https://www.grad.unizg.hr/?@=2amfi#news_8980</t>
    </r>
  </si>
  <si>
    <r>
      <t xml:space="preserve">Postavljanje poveznica s edukacijskim filmovima o akademski neprihvatljivom ponašanju koji su </t>
    </r>
    <r>
      <rPr>
        <sz val="9"/>
        <color rgb="FF212121"/>
        <rFont val="Calibri"/>
        <family val="2"/>
        <scheme val="minor"/>
      </rPr>
      <t xml:space="preserve">proizašli iz projekta IPA 2008 DISCO ”Uspostava pravnog okvira za suzbijanje pojava diskriminacije i korupcije s ciljem unapređenja akademskog integriteta” </t>
    </r>
    <r>
      <rPr>
        <sz val="9"/>
        <color rgb="FF000000"/>
        <rFont val="Calibri"/>
        <family val="2"/>
        <scheme val="minor"/>
      </rPr>
      <t>na mrežnu stranicu Fakulteta.</t>
    </r>
  </si>
  <si>
    <t>provodi se projekt GRASP – Stručna praksa na Građevinskom fakultetu (3./2020.-3./2023.).</t>
  </si>
  <si>
    <t xml:space="preserve"> Izmjenama i dopunama studijskih programa u smislu uvođenja stručne prakse pristupit će se nakon završetka projekta GRASP. U završnom izvješću projekta GRASP dani su opisi, ishodi, ciljevi i konstruktivno poravnanje za predmete Prijediplomska stručna praksa i Diplomska stručna praksa</t>
  </si>
  <si>
    <t>Izrada i donošenje Pravilnika o raspisivanju i provedbi javnog natječaja za zasnivanje radnog odnosa.</t>
  </si>
  <si>
    <t>U knjižnici je osiguran bežični Internet za sve korisnike</t>
  </si>
  <si>
    <t>Aktivnosti vezane uz preporuke u ovoj točki već su obuhvaćene u aktivnostima predviđenim u točkama: 2.1, 3.6, 4.7, 5.1.</t>
  </si>
  <si>
    <r>
      <t xml:space="preserve">Izrađena je baza znanstveno-istraživačkih i razvojnih projekata fakulteta: </t>
    </r>
    <r>
      <rPr>
        <sz val="9"/>
        <color rgb="FF0000FF"/>
        <rFont val="Calibri"/>
        <family val="2"/>
        <scheme val="minor"/>
      </rPr>
      <t xml:space="preserve">https://projekti.grad.hr/ </t>
    </r>
    <r>
      <rPr>
        <sz val="9"/>
        <color rgb="FF000000"/>
        <rFont val="Calibri"/>
        <family val="2"/>
        <scheme val="minor"/>
      </rPr>
      <t xml:space="preserve">Popis znanstveno-istraživačkih i razvojnih projekata prikazuje se i u godišnjem izvješću prodekanice za znanost, a evidencija projekata dostupna je i u bazi POIROT: </t>
    </r>
    <r>
      <rPr>
        <sz val="9"/>
        <color rgb="FF0000FF"/>
        <rFont val="Calibri"/>
        <family val="2"/>
        <scheme val="minor"/>
      </rPr>
      <t xml:space="preserve">https://pdb.irb.hr/
</t>
    </r>
    <r>
      <rPr>
        <sz val="9"/>
        <color rgb="FF000000"/>
        <rFont val="Calibri"/>
        <family val="2"/>
        <scheme val="minor"/>
      </rPr>
      <t>Popis projekata dan je i u Godišnjaku fakulteta za 2020. godinu</t>
    </r>
  </si>
  <si>
    <t>DA / NE</t>
  </si>
  <si>
    <t>Broj dobivenih certifikata kvalitete</t>
  </si>
  <si>
    <t>traži se broj, ali ne dopušta unos broja nego DA/NE; broj: 4 (AZVO i ASIIN za prijedipl. I dipl. studij)</t>
  </si>
  <si>
    <t>Provedba aktivnosti na temelju ranije provedenih vrednovanja</t>
  </si>
  <si>
    <t xml:space="preserve">1. Sudjelovanje na Smotri Sveučilišta u Zagrebu 10. do 12. studenoga 2022.
2. Redovito ažuriranje web stranica fakulteta
3. Sajam poslova GRADify 25.02.2023.
4. Izdavanje Godišnjaka Fakulteta
5. Objave na Facebook stranici
6. Objave na Linkedin profilu
Ne prate se gostovanja u televizijskim i radijskim emisijama.
</t>
  </si>
  <si>
    <t>Imenovan je koordinator za podršku studentima. Kroz Centar karijera organizirana je podrška studentima. Nija jasna poveznica koordinatora za podršku studentima i Centra karijera.</t>
  </si>
  <si>
    <t>Provedena anketa za ocjenu rada nastavnika.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</si>
</sst>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Times New Roman"/>
      <family val="2"/>
      <charset val="238"/>
    </font>
    <font>
      <b/>
      <sz val="12"/>
      <color theme="1"/>
      <name val="Times New Roman"/>
      <family val="1"/>
    </font>
    <font>
      <sz val="8"/>
      <name val="Times New Roman"/>
      <family val="2"/>
      <charset val="238"/>
    </font>
    <font>
      <sz val="9"/>
      <color theme="1"/>
      <name val="Calibri"/>
      <family val="2"/>
      <scheme val="minor"/>
    </font>
    <font>
      <sz val="12"/>
      <color rgb="FFFF0000"/>
      <name val="Times New Roman"/>
      <family val="2"/>
      <charset val="238"/>
    </font>
    <font>
      <sz val="12"/>
      <color rgb="FFFF0000"/>
      <name val="Times New Roman"/>
      <family val="1"/>
    </font>
    <font>
      <b/>
      <sz val="12"/>
      <color rgb="FFFF0000"/>
      <name val="Times New Roman"/>
      <family val="1"/>
    </font>
    <font>
      <sz val="10"/>
      <color rgb="FFFF0000"/>
      <name val="Times New Roman"/>
      <family val="2"/>
      <charset val="238"/>
    </font>
    <font>
      <sz val="12"/>
      <name val="Times New Roman"/>
      <family val="1"/>
    </font>
    <font>
      <sz val="12"/>
      <name val="Times New Roman"/>
      <family val="2"/>
      <charset val="238"/>
    </font>
    <font>
      <sz val="12"/>
      <color theme="1"/>
      <name val="Times New Roman"/>
      <family val="1"/>
    </font>
    <font>
      <sz val="12"/>
      <color rgb="FF0033CC"/>
      <name val="Times New Roman"/>
      <family val="1"/>
    </font>
    <font>
      <b/>
      <sz val="9"/>
      <color theme="1"/>
      <name val="Calibri"/>
      <family val="2"/>
      <scheme val="minor"/>
    </font>
    <font>
      <sz val="9"/>
      <color rgb="FF000000"/>
      <name val="Calibri"/>
      <family val="2"/>
      <scheme val="minor"/>
    </font>
    <font>
      <sz val="9"/>
      <color rgb="FF0000FF"/>
      <name val="Calibri"/>
      <family val="2"/>
      <scheme val="minor"/>
    </font>
    <font>
      <sz val="9"/>
      <color rgb="FF212121"/>
      <name val="Calibri"/>
      <family val="2"/>
      <scheme val="minor"/>
    </font>
    <font>
      <sz val="9"/>
      <color rgb="FF0033CC"/>
      <name val="Calibri"/>
      <family val="2"/>
      <scheme val="minor"/>
    </font>
    <font>
      <sz val="9"/>
      <color indexed="81"/>
      <name val="Tahoma"/>
      <family val="2"/>
    </font>
    <font>
      <sz val="9"/>
      <color indexed="81"/>
      <name val="Tahoma"/>
      <charset val="1"/>
    </font>
  </fonts>
  <fills count="6">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0" fillId="0" borderId="0" xfId="0" applyAlignment="1">
      <alignment wrapText="1"/>
    </xf>
    <xf numFmtId="0" fontId="0" fillId="0" borderId="1" xfId="0" applyBorder="1"/>
    <xf numFmtId="0" fontId="1" fillId="0" borderId="1" xfId="0" applyFont="1" applyBorder="1"/>
    <xf numFmtId="0" fontId="1" fillId="0" borderId="1" xfId="0" applyFont="1" applyBorder="1" applyAlignment="1">
      <alignment horizontal="center"/>
    </xf>
    <xf numFmtId="0" fontId="0" fillId="0" borderId="0" xfId="0"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wrapText="1"/>
    </xf>
    <xf numFmtId="0" fontId="3" fillId="2" borderId="2" xfId="0" applyFont="1" applyFill="1" applyBorder="1"/>
    <xf numFmtId="0" fontId="3" fillId="2" borderId="2" xfId="0" applyFont="1" applyFill="1" applyBorder="1" applyAlignment="1">
      <alignment wrapText="1"/>
    </xf>
    <xf numFmtId="0" fontId="1" fillId="0" borderId="0" xfId="0" applyFont="1"/>
    <xf numFmtId="0" fontId="1" fillId="0" borderId="0" xfId="0" applyFont="1" applyAlignment="1">
      <alignment horizontal="center"/>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wrapText="1"/>
    </xf>
    <xf numFmtId="0" fontId="4" fillId="0" borderId="2" xfId="0" applyFont="1" applyBorder="1"/>
    <xf numFmtId="0" fontId="5" fillId="0" borderId="2" xfId="0" applyFont="1" applyBorder="1" applyAlignment="1">
      <alignment wrapText="1"/>
    </xf>
    <xf numFmtId="0" fontId="5" fillId="0" borderId="2" xfId="0" applyFont="1" applyBorder="1" applyAlignment="1">
      <alignment horizontal="center" vertical="center" wrapText="1"/>
    </xf>
    <xf numFmtId="0" fontId="6" fillId="0" borderId="2" xfId="0" applyFont="1" applyBorder="1" applyAlignment="1">
      <alignment horizontal="left"/>
    </xf>
    <xf numFmtId="0" fontId="6" fillId="0" borderId="2" xfId="0" applyFont="1" applyBorder="1"/>
    <xf numFmtId="0" fontId="5" fillId="0" borderId="2" xfId="0" applyFont="1" applyBorder="1" applyAlignment="1">
      <alignment horizontal="left"/>
    </xf>
    <xf numFmtId="0" fontId="5" fillId="0" borderId="2" xfId="0" applyFont="1" applyBorder="1"/>
    <xf numFmtId="0" fontId="5"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5" fillId="0" borderId="1" xfId="0" applyFont="1" applyBorder="1"/>
    <xf numFmtId="0" fontId="6" fillId="0" borderId="1" xfId="0" applyFont="1" applyBorder="1"/>
    <xf numFmtId="0" fontId="6" fillId="0" borderId="1" xfId="0" applyFont="1" applyBorder="1" applyAlignment="1">
      <alignment horizontal="center"/>
    </xf>
    <xf numFmtId="0" fontId="7"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wrapText="1"/>
    </xf>
    <xf numFmtId="0" fontId="8" fillId="3" borderId="2"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wrapText="1"/>
    </xf>
    <xf numFmtId="0" fontId="9" fillId="0" borderId="2" xfId="0" applyFont="1" applyBorder="1"/>
    <xf numFmtId="0" fontId="9" fillId="0" borderId="2" xfId="0" applyFont="1" applyBorder="1" applyAlignment="1">
      <alignment horizontal="left" vertical="center" wrapText="1"/>
    </xf>
    <xf numFmtId="0" fontId="9" fillId="0" borderId="2" xfId="0" applyFont="1" applyBorder="1" applyAlignment="1">
      <alignment vertical="center"/>
    </xf>
    <xf numFmtId="0" fontId="8" fillId="3" borderId="2" xfId="0" applyFont="1" applyFill="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xf numFmtId="0" fontId="10"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wrapText="1"/>
    </xf>
    <xf numFmtId="0" fontId="10" fillId="0" borderId="2" xfId="0" applyFont="1" applyBorder="1" applyAlignment="1">
      <alignment horizontal="left" vertical="top" wrapText="1"/>
    </xf>
    <xf numFmtId="0" fontId="11" fillId="0" borderId="2" xfId="0" applyFont="1" applyBorder="1" applyAlignment="1">
      <alignment horizontal="left" vertical="top" wrapText="1"/>
    </xf>
    <xf numFmtId="49" fontId="9"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xf>
    <xf numFmtId="0" fontId="9" fillId="0" borderId="2" xfId="0" applyFont="1" applyBorder="1" applyAlignment="1">
      <alignment horizontal="left" vertical="center"/>
    </xf>
    <xf numFmtId="0" fontId="3" fillId="0" borderId="0" xfId="0" applyFont="1"/>
    <xf numFmtId="0" fontId="12" fillId="0" borderId="0" xfId="0" applyFont="1"/>
    <xf numFmtId="0" fontId="3" fillId="0" borderId="2" xfId="0" applyFont="1" applyBorder="1" applyAlignment="1">
      <alignment horizontal="left" vertical="top" wrapText="1"/>
    </xf>
    <xf numFmtId="0" fontId="3" fillId="0" borderId="3" xfId="0" applyFont="1" applyBorder="1" applyAlignment="1">
      <alignment horizontal="center" vertical="center" wrapText="1"/>
    </xf>
    <xf numFmtId="0" fontId="3" fillId="4" borderId="2" xfId="0" applyFont="1" applyFill="1" applyBorder="1" applyAlignment="1">
      <alignment vertical="center" wrapText="1"/>
    </xf>
    <xf numFmtId="0" fontId="3" fillId="0" borderId="2" xfId="0" applyFont="1" applyBorder="1"/>
    <xf numFmtId="0" fontId="3" fillId="0" borderId="4" xfId="0" applyFont="1" applyBorder="1" applyAlignment="1">
      <alignment horizontal="center" wrapText="1"/>
    </xf>
    <xf numFmtId="0" fontId="13" fillId="0" borderId="2" xfId="0" applyFont="1" applyBorder="1" applyAlignment="1">
      <alignment vertical="center" wrapText="1"/>
    </xf>
    <xf numFmtId="0" fontId="3" fillId="4" borderId="2" xfId="0" applyFont="1" applyFill="1" applyBorder="1" applyAlignment="1">
      <alignment wrapText="1"/>
    </xf>
    <xf numFmtId="0" fontId="13" fillId="4" borderId="2" xfId="0" applyFont="1" applyFill="1" applyBorder="1" applyAlignment="1">
      <alignment vertical="center" wrapText="1"/>
    </xf>
    <xf numFmtId="0" fontId="3" fillId="5" borderId="4" xfId="0" applyFont="1" applyFill="1" applyBorder="1" applyAlignment="1">
      <alignment horizontal="center" wrapText="1"/>
    </xf>
    <xf numFmtId="0" fontId="3" fillId="5" borderId="2" xfId="0" applyFont="1" applyFill="1" applyBorder="1" applyAlignment="1">
      <alignment wrapText="1"/>
    </xf>
    <xf numFmtId="0" fontId="13" fillId="5" borderId="2" xfId="0" applyFont="1" applyFill="1" applyBorder="1" applyAlignment="1">
      <alignment vertical="center" wrapText="1"/>
    </xf>
    <xf numFmtId="0" fontId="3" fillId="5" borderId="2" xfId="0" applyFont="1" applyFill="1" applyBorder="1"/>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Alignment="1">
      <alignment wrapText="1"/>
    </xf>
    <xf numFmtId="0" fontId="12" fillId="2" borderId="0" xfId="0" applyFont="1" applyFill="1"/>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3" borderId="2" xfId="0" applyFont="1" applyFill="1" applyBorder="1" applyAlignment="1">
      <alignment vertical="center"/>
    </xf>
    <xf numFmtId="0" fontId="3" fillId="4" borderId="0" xfId="0" applyFont="1" applyFill="1"/>
    <xf numFmtId="0" fontId="3" fillId="3" borderId="2" xfId="0" applyFont="1" applyFill="1" applyBorder="1" applyAlignment="1">
      <alignment vertical="center" wrapText="1"/>
    </xf>
    <xf numFmtId="0" fontId="16" fillId="0" borderId="2" xfId="0" applyFont="1" applyBorder="1" applyAlignment="1">
      <alignment horizontal="left" vertical="top"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wrapText="1"/>
    </xf>
    <xf numFmtId="16" fontId="3"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84BA-8F43-423C-8921-CC731CC26A5F}">
  <dimension ref="A2:H9"/>
  <sheetViews>
    <sheetView topLeftCell="E1" workbookViewId="0">
      <selection activeCell="B9" sqref="B9"/>
    </sheetView>
  </sheetViews>
  <sheetFormatPr defaultRowHeight="15.75" x14ac:dyDescent="0.25"/>
  <cols>
    <col min="2" max="2" width="51.125" customWidth="1"/>
    <col min="3" max="3" width="12.625" customWidth="1"/>
    <col min="4" max="4" width="17.625" customWidth="1"/>
    <col min="5" max="5" width="38.5" customWidth="1"/>
    <col min="6" max="6" width="58.375" customWidth="1"/>
  </cols>
  <sheetData>
    <row r="2" spans="1:8" x14ac:dyDescent="0.25">
      <c r="B2" t="s">
        <v>0</v>
      </c>
      <c r="C2" s="11"/>
      <c r="D2" s="11"/>
      <c r="E2" s="10" t="s">
        <v>9</v>
      </c>
      <c r="F2" s="10" t="s">
        <v>15</v>
      </c>
    </row>
    <row r="3" spans="1:8" ht="31.5" x14ac:dyDescent="0.25">
      <c r="A3" s="14">
        <v>1</v>
      </c>
      <c r="B3" s="15" t="s">
        <v>277</v>
      </c>
      <c r="C3" s="13" t="s">
        <v>10</v>
      </c>
      <c r="D3" s="12">
        <v>0</v>
      </c>
      <c r="E3" s="15"/>
      <c r="F3" s="15" t="s">
        <v>280</v>
      </c>
      <c r="G3" s="1"/>
      <c r="H3" s="1"/>
    </row>
    <row r="4" spans="1:8" x14ac:dyDescent="0.25">
      <c r="A4" s="14">
        <v>2</v>
      </c>
      <c r="B4" s="15" t="s">
        <v>30</v>
      </c>
      <c r="C4" s="15"/>
      <c r="D4" s="12" t="s">
        <v>29</v>
      </c>
      <c r="E4" s="15"/>
      <c r="F4" s="15"/>
      <c r="G4" s="1"/>
      <c r="H4" s="1"/>
    </row>
    <row r="5" spans="1:8" x14ac:dyDescent="0.25">
      <c r="A5" s="14">
        <v>3</v>
      </c>
      <c r="B5" s="15" t="s">
        <v>31</v>
      </c>
      <c r="C5" s="15"/>
      <c r="D5" s="12" t="s">
        <v>38</v>
      </c>
      <c r="E5" s="15"/>
      <c r="F5" s="15"/>
      <c r="G5" s="1"/>
      <c r="H5" s="1"/>
    </row>
    <row r="6" spans="1:8" ht="47.25" x14ac:dyDescent="0.25">
      <c r="A6" s="14">
        <v>4</v>
      </c>
      <c r="B6" s="15" t="s">
        <v>278</v>
      </c>
      <c r="C6" s="15"/>
      <c r="D6" s="12">
        <v>0</v>
      </c>
      <c r="E6" s="15" t="s">
        <v>281</v>
      </c>
      <c r="F6" s="15" t="s">
        <v>282</v>
      </c>
      <c r="G6" s="1"/>
      <c r="H6" s="1"/>
    </row>
    <row r="7" spans="1:8" ht="47.25" x14ac:dyDescent="0.25">
      <c r="A7" s="14">
        <v>5</v>
      </c>
      <c r="B7" s="15" t="s">
        <v>279</v>
      </c>
      <c r="C7" s="15"/>
      <c r="D7" s="12">
        <v>0</v>
      </c>
      <c r="E7" s="15" t="s">
        <v>283</v>
      </c>
      <c r="F7" s="15"/>
      <c r="G7" s="1"/>
      <c r="H7" s="1"/>
    </row>
    <row r="8" spans="1:8" ht="47.25" x14ac:dyDescent="0.25">
      <c r="A8" s="14">
        <v>6</v>
      </c>
      <c r="B8" s="15" t="s">
        <v>32</v>
      </c>
      <c r="C8" s="15" t="s">
        <v>286</v>
      </c>
      <c r="D8" s="12" t="s">
        <v>284</v>
      </c>
      <c r="E8" s="15" t="s">
        <v>285</v>
      </c>
      <c r="F8" s="15" t="s">
        <v>37</v>
      </c>
      <c r="G8" s="1"/>
      <c r="H8" s="1"/>
    </row>
    <row r="9" spans="1:8" ht="47.25" x14ac:dyDescent="0.25">
      <c r="A9" s="14">
        <v>7</v>
      </c>
      <c r="B9" s="15" t="s">
        <v>33</v>
      </c>
      <c r="C9" s="15"/>
      <c r="D9" s="12" t="s">
        <v>36</v>
      </c>
      <c r="E9" s="15" t="s">
        <v>35</v>
      </c>
      <c r="F9" s="15" t="s">
        <v>34</v>
      </c>
      <c r="G9" s="1"/>
      <c r="H9" s="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E0B1-1160-4AE9-97C7-1719956075D8}">
  <dimension ref="A2:J78"/>
  <sheetViews>
    <sheetView tabSelected="1" topLeftCell="E1" workbookViewId="0">
      <selection activeCell="J74" sqref="J74"/>
    </sheetView>
  </sheetViews>
  <sheetFormatPr defaultRowHeight="15.75" x14ac:dyDescent="0.25"/>
  <cols>
    <col min="2" max="2" width="51.125" customWidth="1"/>
    <col min="3" max="3" width="12.625" customWidth="1"/>
    <col min="4" max="4" width="74.25" customWidth="1"/>
    <col min="5" max="5" width="96.75" customWidth="1"/>
    <col min="6" max="6" width="83.75" customWidth="1"/>
    <col min="7" max="7" width="10.75" customWidth="1"/>
    <col min="8" max="8" width="10.375" customWidth="1"/>
  </cols>
  <sheetData>
    <row r="2" spans="1:10" x14ac:dyDescent="0.25">
      <c r="A2" s="60"/>
      <c r="B2" s="61" t="s">
        <v>0</v>
      </c>
      <c r="C2" s="60"/>
      <c r="D2" s="60"/>
      <c r="E2" s="60"/>
      <c r="F2" s="60"/>
      <c r="G2" s="60"/>
      <c r="H2" s="60"/>
      <c r="I2" s="60"/>
      <c r="J2" s="60"/>
    </row>
    <row r="3" spans="1:10" ht="9.9499999999999993" customHeight="1" x14ac:dyDescent="0.25">
      <c r="A3" s="88">
        <v>1</v>
      </c>
      <c r="B3" s="87" t="s">
        <v>377</v>
      </c>
      <c r="C3" s="63" t="s">
        <v>39</v>
      </c>
      <c r="D3" s="6" t="s">
        <v>40</v>
      </c>
      <c r="E3" s="6" t="s">
        <v>41</v>
      </c>
      <c r="F3" s="6" t="s">
        <v>42</v>
      </c>
      <c r="G3" s="6" t="s">
        <v>378</v>
      </c>
      <c r="H3" s="6" t="s">
        <v>43</v>
      </c>
      <c r="I3" s="6" t="s">
        <v>44</v>
      </c>
      <c r="J3" s="6" t="s">
        <v>379</v>
      </c>
    </row>
    <row r="4" spans="1:10" ht="9.9499999999999993" customHeight="1" x14ac:dyDescent="0.25">
      <c r="A4" s="88"/>
      <c r="B4" s="87"/>
      <c r="C4" s="90" t="s">
        <v>45</v>
      </c>
      <c r="D4" s="6" t="s">
        <v>46</v>
      </c>
      <c r="E4" s="6" t="s">
        <v>47</v>
      </c>
      <c r="F4" s="6" t="s">
        <v>48</v>
      </c>
      <c r="G4" s="64">
        <v>1</v>
      </c>
      <c r="H4" s="7">
        <v>1</v>
      </c>
      <c r="I4" s="7">
        <v>1</v>
      </c>
      <c r="J4" s="8">
        <v>1</v>
      </c>
    </row>
    <row r="5" spans="1:10" ht="9.9499999999999993" customHeight="1" x14ac:dyDescent="0.25">
      <c r="A5" s="88"/>
      <c r="B5" s="87"/>
      <c r="C5" s="90"/>
      <c r="D5" s="6" t="s">
        <v>49</v>
      </c>
      <c r="E5" s="6" t="s">
        <v>50</v>
      </c>
      <c r="F5" s="6" t="s">
        <v>51</v>
      </c>
      <c r="G5" s="6">
        <v>2</v>
      </c>
      <c r="H5" s="7">
        <v>0</v>
      </c>
      <c r="I5" s="7">
        <v>0</v>
      </c>
      <c r="J5" s="65">
        <v>0</v>
      </c>
    </row>
    <row r="6" spans="1:10" ht="9.9499999999999993" customHeight="1" x14ac:dyDescent="0.25">
      <c r="A6" s="88"/>
      <c r="B6" s="87"/>
      <c r="C6" s="90"/>
      <c r="D6" s="6" t="s">
        <v>52</v>
      </c>
      <c r="E6" s="6" t="s">
        <v>53</v>
      </c>
      <c r="F6" s="6" t="s">
        <v>51</v>
      </c>
      <c r="G6" s="6">
        <v>3</v>
      </c>
      <c r="H6" s="7">
        <v>0</v>
      </c>
      <c r="I6" s="7">
        <v>0</v>
      </c>
      <c r="J6" s="65">
        <v>0</v>
      </c>
    </row>
    <row r="7" spans="1:10" ht="9.9499999999999993" customHeight="1" x14ac:dyDescent="0.25">
      <c r="A7" s="88"/>
      <c r="B7" s="87"/>
      <c r="C7" s="90"/>
      <c r="D7" s="6" t="s">
        <v>54</v>
      </c>
      <c r="E7" s="6" t="s">
        <v>55</v>
      </c>
      <c r="F7" s="6" t="s">
        <v>51</v>
      </c>
      <c r="G7" s="6">
        <v>4</v>
      </c>
      <c r="H7" s="7">
        <v>0</v>
      </c>
      <c r="I7" s="7">
        <v>0</v>
      </c>
      <c r="J7" s="65">
        <v>0</v>
      </c>
    </row>
    <row r="8" spans="1:10" ht="9.9499999999999993" customHeight="1" x14ac:dyDescent="0.25">
      <c r="A8" s="88"/>
      <c r="B8" s="87"/>
      <c r="C8" s="89" t="s">
        <v>56</v>
      </c>
      <c r="D8" s="7" t="s">
        <v>57</v>
      </c>
      <c r="E8" s="7" t="s">
        <v>58</v>
      </c>
      <c r="F8" s="7" t="s">
        <v>59</v>
      </c>
      <c r="G8" s="7">
        <v>5</v>
      </c>
      <c r="H8" s="7">
        <v>1</v>
      </c>
      <c r="I8" s="7">
        <v>1</v>
      </c>
      <c r="J8" s="65">
        <v>0</v>
      </c>
    </row>
    <row r="9" spans="1:10" ht="9.9499999999999993" customHeight="1" x14ac:dyDescent="0.25">
      <c r="A9" s="88"/>
      <c r="B9" s="87"/>
      <c r="C9" s="89"/>
      <c r="D9" s="7" t="s">
        <v>60</v>
      </c>
      <c r="E9" s="7" t="s">
        <v>61</v>
      </c>
      <c r="F9" s="7" t="s">
        <v>62</v>
      </c>
      <c r="G9" s="7">
        <v>6</v>
      </c>
      <c r="H9" s="7">
        <v>1</v>
      </c>
      <c r="I9" s="7">
        <v>1</v>
      </c>
      <c r="J9" s="65">
        <v>0</v>
      </c>
    </row>
    <row r="10" spans="1:10" ht="9.9499999999999993" customHeight="1" x14ac:dyDescent="0.25">
      <c r="A10" s="88"/>
      <c r="B10" s="87"/>
      <c r="C10" s="89"/>
      <c r="D10" s="7" t="s">
        <v>63</v>
      </c>
      <c r="E10" s="7" t="s">
        <v>64</v>
      </c>
      <c r="F10" s="7" t="s">
        <v>65</v>
      </c>
      <c r="G10" s="7">
        <v>7</v>
      </c>
      <c r="H10" s="7">
        <v>1</v>
      </c>
      <c r="I10" s="7">
        <v>1</v>
      </c>
      <c r="J10" s="65">
        <v>0</v>
      </c>
    </row>
    <row r="11" spans="1:10" ht="9.9499999999999993" customHeight="1" x14ac:dyDescent="0.25">
      <c r="A11" s="88"/>
      <c r="B11" s="87"/>
      <c r="C11" s="89" t="s">
        <v>66</v>
      </c>
      <c r="D11" s="7" t="s">
        <v>67</v>
      </c>
      <c r="E11" s="7" t="s">
        <v>68</v>
      </c>
      <c r="F11" s="67" t="s">
        <v>380</v>
      </c>
      <c r="G11" s="67">
        <v>8</v>
      </c>
      <c r="H11" s="7">
        <v>1</v>
      </c>
      <c r="I11" s="7">
        <v>1</v>
      </c>
      <c r="J11" s="65">
        <v>0</v>
      </c>
    </row>
    <row r="12" spans="1:10" ht="9.9499999999999993" customHeight="1" x14ac:dyDescent="0.25">
      <c r="A12" s="88"/>
      <c r="B12" s="87"/>
      <c r="C12" s="89"/>
      <c r="D12" s="67" t="s">
        <v>381</v>
      </c>
      <c r="E12" s="7" t="s">
        <v>69</v>
      </c>
      <c r="F12" s="7" t="s">
        <v>70</v>
      </c>
      <c r="G12" s="7">
        <v>9</v>
      </c>
      <c r="H12" s="7">
        <v>1</v>
      </c>
      <c r="I12" s="7">
        <v>1</v>
      </c>
      <c r="J12" s="65">
        <v>0</v>
      </c>
    </row>
    <row r="13" spans="1:10" ht="9.9499999999999993" customHeight="1" x14ac:dyDescent="0.25">
      <c r="A13" s="88"/>
      <c r="B13" s="87"/>
      <c r="C13" s="89" t="s">
        <v>71</v>
      </c>
      <c r="D13" s="7" t="s">
        <v>72</v>
      </c>
      <c r="E13" s="7" t="s">
        <v>73</v>
      </c>
      <c r="F13" s="7" t="s">
        <v>74</v>
      </c>
      <c r="G13" s="68">
        <v>10</v>
      </c>
      <c r="H13" s="7">
        <v>1</v>
      </c>
      <c r="I13" s="7">
        <v>1</v>
      </c>
      <c r="J13" s="8">
        <v>1</v>
      </c>
    </row>
    <row r="14" spans="1:10" ht="9.9499999999999993" customHeight="1" x14ac:dyDescent="0.25">
      <c r="A14" s="88"/>
      <c r="B14" s="87"/>
      <c r="C14" s="89"/>
      <c r="D14" s="7" t="s">
        <v>75</v>
      </c>
      <c r="E14" s="7" t="s">
        <v>76</v>
      </c>
      <c r="F14" s="7" t="s">
        <v>77</v>
      </c>
      <c r="G14" s="68">
        <v>11</v>
      </c>
      <c r="H14" s="7">
        <v>1</v>
      </c>
      <c r="I14" s="7">
        <v>1</v>
      </c>
      <c r="J14" s="8">
        <v>1</v>
      </c>
    </row>
    <row r="15" spans="1:10" ht="9.9499999999999993" customHeight="1" x14ac:dyDescent="0.25">
      <c r="A15" s="88"/>
      <c r="B15" s="87"/>
      <c r="C15" s="89"/>
      <c r="D15" s="7" t="s">
        <v>78</v>
      </c>
      <c r="E15" s="7" t="s">
        <v>79</v>
      </c>
      <c r="F15" s="7" t="s">
        <v>80</v>
      </c>
      <c r="G15" s="69">
        <v>12</v>
      </c>
      <c r="H15" s="7">
        <v>1</v>
      </c>
      <c r="I15" s="7">
        <v>1</v>
      </c>
      <c r="J15" s="8">
        <v>1</v>
      </c>
    </row>
    <row r="16" spans="1:10" ht="9.9499999999999993" customHeight="1" x14ac:dyDescent="0.25">
      <c r="A16" s="88"/>
      <c r="B16" s="87"/>
      <c r="C16" s="89"/>
      <c r="D16" s="7" t="s">
        <v>81</v>
      </c>
      <c r="E16" s="7" t="s">
        <v>82</v>
      </c>
      <c r="F16" s="7" t="s">
        <v>83</v>
      </c>
      <c r="G16" s="68">
        <v>13</v>
      </c>
      <c r="H16" s="7">
        <v>1</v>
      </c>
      <c r="I16" s="7">
        <v>1</v>
      </c>
      <c r="J16" s="8">
        <v>1</v>
      </c>
    </row>
    <row r="17" spans="1:10" ht="9.9499999999999993" customHeight="1" x14ac:dyDescent="0.25">
      <c r="A17" s="88"/>
      <c r="B17" s="87"/>
      <c r="C17" s="89"/>
      <c r="D17" s="7" t="s">
        <v>84</v>
      </c>
      <c r="E17" s="7" t="s">
        <v>85</v>
      </c>
      <c r="F17" s="67" t="s">
        <v>86</v>
      </c>
      <c r="G17" s="7">
        <v>14</v>
      </c>
      <c r="H17" s="7">
        <v>0</v>
      </c>
      <c r="I17" s="7">
        <v>0</v>
      </c>
      <c r="J17" s="65">
        <v>0</v>
      </c>
    </row>
    <row r="18" spans="1:10" ht="9.9499999999999993" customHeight="1" x14ac:dyDescent="0.25">
      <c r="A18" s="88"/>
      <c r="B18" s="87"/>
      <c r="C18" s="66" t="s">
        <v>87</v>
      </c>
      <c r="D18" s="7" t="s">
        <v>88</v>
      </c>
      <c r="E18" s="7" t="s">
        <v>89</v>
      </c>
      <c r="F18" s="7" t="s">
        <v>90</v>
      </c>
      <c r="G18" s="7">
        <v>15</v>
      </c>
      <c r="H18" s="7">
        <v>1</v>
      </c>
      <c r="I18" s="7">
        <v>1</v>
      </c>
      <c r="J18" s="65">
        <v>0</v>
      </c>
    </row>
    <row r="19" spans="1:10" ht="9.9499999999999993" customHeight="1" x14ac:dyDescent="0.25">
      <c r="A19" s="88"/>
      <c r="B19" s="87"/>
      <c r="C19" s="89" t="s">
        <v>91</v>
      </c>
      <c r="D19" s="7" t="s">
        <v>54</v>
      </c>
      <c r="E19" s="67" t="s">
        <v>92</v>
      </c>
      <c r="F19" s="7" t="s">
        <v>51</v>
      </c>
      <c r="G19" s="67">
        <v>16</v>
      </c>
      <c r="H19" s="7">
        <v>0</v>
      </c>
      <c r="I19" s="7">
        <v>0</v>
      </c>
      <c r="J19" s="65">
        <v>0</v>
      </c>
    </row>
    <row r="20" spans="1:10" ht="9.9499999999999993" customHeight="1" x14ac:dyDescent="0.25">
      <c r="A20" s="88"/>
      <c r="B20" s="87"/>
      <c r="C20" s="89"/>
      <c r="D20" s="7" t="s">
        <v>93</v>
      </c>
      <c r="E20" s="7" t="s">
        <v>94</v>
      </c>
      <c r="F20" s="7" t="s">
        <v>382</v>
      </c>
      <c r="G20" s="68">
        <v>17</v>
      </c>
      <c r="H20" s="7">
        <v>1</v>
      </c>
      <c r="I20" s="7">
        <v>1</v>
      </c>
      <c r="J20" s="8">
        <v>1</v>
      </c>
    </row>
    <row r="21" spans="1:10" ht="9.9499999999999993" customHeight="1" x14ac:dyDescent="0.25">
      <c r="A21" s="88"/>
      <c r="B21" s="87"/>
      <c r="C21" s="89"/>
      <c r="D21" s="7" t="s">
        <v>95</v>
      </c>
      <c r="E21" s="7" t="s">
        <v>96</v>
      </c>
      <c r="F21" s="7" t="s">
        <v>97</v>
      </c>
      <c r="G21" s="68">
        <v>18</v>
      </c>
      <c r="H21" s="7">
        <v>1</v>
      </c>
      <c r="I21" s="7">
        <v>1</v>
      </c>
      <c r="J21" s="8">
        <v>1</v>
      </c>
    </row>
    <row r="22" spans="1:10" ht="9.9499999999999993" customHeight="1" x14ac:dyDescent="0.25">
      <c r="A22" s="88"/>
      <c r="B22" s="87"/>
      <c r="C22" s="89"/>
      <c r="D22" s="7" t="s">
        <v>98</v>
      </c>
      <c r="E22" s="7" t="s">
        <v>99</v>
      </c>
      <c r="F22" s="7" t="s">
        <v>100</v>
      </c>
      <c r="G22" s="7">
        <v>19</v>
      </c>
      <c r="H22" s="7">
        <v>1</v>
      </c>
      <c r="I22" s="7">
        <v>1</v>
      </c>
      <c r="J22" s="65">
        <v>0</v>
      </c>
    </row>
    <row r="23" spans="1:10" ht="9.9499999999999993" customHeight="1" x14ac:dyDescent="0.25">
      <c r="A23" s="88"/>
      <c r="B23" s="87"/>
      <c r="C23" s="66" t="s">
        <v>101</v>
      </c>
      <c r="D23" s="7" t="s">
        <v>102</v>
      </c>
      <c r="E23" s="7" t="s">
        <v>103</v>
      </c>
      <c r="F23" s="7" t="s">
        <v>104</v>
      </c>
      <c r="G23" s="67">
        <v>20</v>
      </c>
      <c r="H23" s="7">
        <v>1</v>
      </c>
      <c r="I23" s="7">
        <v>1</v>
      </c>
      <c r="J23" s="65">
        <v>0</v>
      </c>
    </row>
    <row r="24" spans="1:10" ht="9.9499999999999993" customHeight="1" x14ac:dyDescent="0.25">
      <c r="A24" s="88"/>
      <c r="B24" s="87"/>
      <c r="C24" s="89" t="s">
        <v>105</v>
      </c>
      <c r="D24" s="7" t="s">
        <v>106</v>
      </c>
      <c r="E24" s="7" t="s">
        <v>107</v>
      </c>
      <c r="F24" s="7" t="s">
        <v>108</v>
      </c>
      <c r="G24" s="68">
        <v>21</v>
      </c>
      <c r="H24" s="7">
        <v>1</v>
      </c>
      <c r="I24" s="7">
        <v>1</v>
      </c>
      <c r="J24" s="8">
        <v>1</v>
      </c>
    </row>
    <row r="25" spans="1:10" ht="9.9499999999999993" customHeight="1" x14ac:dyDescent="0.25">
      <c r="A25" s="88"/>
      <c r="B25" s="87"/>
      <c r="C25" s="89"/>
      <c r="D25" s="7" t="s">
        <v>109</v>
      </c>
      <c r="E25" s="67" t="s">
        <v>110</v>
      </c>
      <c r="F25" s="7" t="s">
        <v>111</v>
      </c>
      <c r="G25" s="68">
        <v>22</v>
      </c>
      <c r="H25" s="7">
        <v>1</v>
      </c>
      <c r="I25" s="7">
        <v>1</v>
      </c>
      <c r="J25" s="8">
        <v>1</v>
      </c>
    </row>
    <row r="26" spans="1:10" ht="9.9499999999999993" customHeight="1" x14ac:dyDescent="0.25">
      <c r="A26" s="88"/>
      <c r="B26" s="87"/>
      <c r="C26" s="66" t="s">
        <v>112</v>
      </c>
      <c r="D26" s="7" t="s">
        <v>113</v>
      </c>
      <c r="E26" s="7" t="s">
        <v>114</v>
      </c>
      <c r="F26" s="7" t="s">
        <v>115</v>
      </c>
      <c r="G26" s="7">
        <v>23</v>
      </c>
      <c r="H26" s="7">
        <v>0</v>
      </c>
      <c r="I26" s="7">
        <v>0</v>
      </c>
      <c r="J26" s="65">
        <v>0</v>
      </c>
    </row>
    <row r="27" spans="1:10" ht="9.9499999999999993" customHeight="1" x14ac:dyDescent="0.25">
      <c r="A27" s="88"/>
      <c r="B27" s="87"/>
      <c r="C27" s="66" t="s">
        <v>116</v>
      </c>
      <c r="D27" s="7" t="s">
        <v>117</v>
      </c>
      <c r="E27" s="7" t="s">
        <v>118</v>
      </c>
      <c r="F27" s="7" t="s">
        <v>119</v>
      </c>
      <c r="G27" s="69">
        <v>24</v>
      </c>
      <c r="H27" s="7">
        <v>1</v>
      </c>
      <c r="I27" s="7">
        <v>1</v>
      </c>
      <c r="J27" s="8">
        <v>1</v>
      </c>
    </row>
    <row r="28" spans="1:10" ht="9.9499999999999993" customHeight="1" x14ac:dyDescent="0.25">
      <c r="A28" s="88"/>
      <c r="B28" s="87"/>
      <c r="C28" s="89" t="s">
        <v>120</v>
      </c>
      <c r="D28" s="67" t="s">
        <v>121</v>
      </c>
      <c r="E28" s="67" t="s">
        <v>94</v>
      </c>
      <c r="F28" s="7" t="s">
        <v>108</v>
      </c>
      <c r="G28" s="68">
        <v>25</v>
      </c>
      <c r="H28" s="7">
        <v>1</v>
      </c>
      <c r="I28" s="7">
        <v>1</v>
      </c>
      <c r="J28" s="8">
        <v>1</v>
      </c>
    </row>
    <row r="29" spans="1:10" ht="9.9499999999999993" customHeight="1" x14ac:dyDescent="0.25">
      <c r="A29" s="88"/>
      <c r="B29" s="87"/>
      <c r="C29" s="89"/>
      <c r="D29" s="67" t="s">
        <v>122</v>
      </c>
      <c r="E29" s="7" t="s">
        <v>123</v>
      </c>
      <c r="F29" s="7" t="s">
        <v>383</v>
      </c>
      <c r="G29" s="68">
        <v>26</v>
      </c>
      <c r="H29" s="7">
        <v>0</v>
      </c>
      <c r="I29" s="7">
        <v>0</v>
      </c>
      <c r="J29" s="8">
        <v>1</v>
      </c>
    </row>
    <row r="30" spans="1:10" ht="9.9499999999999993" customHeight="1" x14ac:dyDescent="0.25">
      <c r="A30" s="88"/>
      <c r="B30" s="87"/>
      <c r="C30" s="66" t="s">
        <v>124</v>
      </c>
      <c r="D30" s="7" t="s">
        <v>125</v>
      </c>
      <c r="E30" s="67" t="s">
        <v>126</v>
      </c>
      <c r="F30" s="7" t="s">
        <v>108</v>
      </c>
      <c r="G30" s="68">
        <v>27</v>
      </c>
      <c r="H30" s="7">
        <v>1</v>
      </c>
      <c r="I30" s="7">
        <v>1</v>
      </c>
      <c r="J30" s="8">
        <v>1</v>
      </c>
    </row>
    <row r="31" spans="1:10" ht="9.9499999999999993" customHeight="1" x14ac:dyDescent="0.25">
      <c r="A31" s="88"/>
      <c r="B31" s="87"/>
      <c r="C31" s="89" t="s">
        <v>127</v>
      </c>
      <c r="D31" s="7" t="s">
        <v>72</v>
      </c>
      <c r="E31" s="67" t="s">
        <v>128</v>
      </c>
      <c r="F31" s="7" t="s">
        <v>108</v>
      </c>
      <c r="G31" s="69">
        <v>28</v>
      </c>
      <c r="H31" s="7">
        <v>1</v>
      </c>
      <c r="I31" s="7">
        <v>1</v>
      </c>
      <c r="J31" s="8">
        <v>1</v>
      </c>
    </row>
    <row r="32" spans="1:10" ht="9.9499999999999993" customHeight="1" x14ac:dyDescent="0.25">
      <c r="A32" s="88"/>
      <c r="B32" s="87"/>
      <c r="C32" s="89"/>
      <c r="D32" s="7" t="s">
        <v>129</v>
      </c>
      <c r="E32" s="7" t="s">
        <v>129</v>
      </c>
      <c r="F32" s="7" t="s">
        <v>108</v>
      </c>
      <c r="G32" s="68">
        <v>29</v>
      </c>
      <c r="H32" s="7">
        <v>1</v>
      </c>
      <c r="I32" s="7">
        <v>1</v>
      </c>
      <c r="J32" s="8">
        <v>1</v>
      </c>
    </row>
    <row r="33" spans="1:10" ht="9.9499999999999993" customHeight="1" x14ac:dyDescent="0.25">
      <c r="A33" s="88"/>
      <c r="B33" s="87"/>
      <c r="C33" s="66" t="s">
        <v>130</v>
      </c>
      <c r="D33" s="67" t="s">
        <v>131</v>
      </c>
      <c r="E33" s="7" t="s">
        <v>132</v>
      </c>
      <c r="F33" s="7" t="s">
        <v>133</v>
      </c>
      <c r="G33" s="68">
        <v>30</v>
      </c>
      <c r="H33" s="7">
        <v>1</v>
      </c>
      <c r="I33" s="7">
        <v>1</v>
      </c>
      <c r="J33" s="8">
        <v>1</v>
      </c>
    </row>
    <row r="34" spans="1:10" ht="9.9499999999999993" customHeight="1" x14ac:dyDescent="0.25">
      <c r="A34" s="88"/>
      <c r="B34" s="87"/>
      <c r="C34" s="89" t="s">
        <v>134</v>
      </c>
      <c r="D34" s="7" t="s">
        <v>135</v>
      </c>
      <c r="E34" s="7" t="s">
        <v>108</v>
      </c>
      <c r="F34" s="7" t="s">
        <v>108</v>
      </c>
      <c r="G34" s="68">
        <v>31</v>
      </c>
      <c r="H34" s="7">
        <v>1</v>
      </c>
      <c r="I34" s="7">
        <v>1</v>
      </c>
      <c r="J34" s="8">
        <v>1</v>
      </c>
    </row>
    <row r="35" spans="1:10" ht="9.9499999999999993" customHeight="1" x14ac:dyDescent="0.25">
      <c r="A35" s="88"/>
      <c r="B35" s="87"/>
      <c r="C35" s="89"/>
      <c r="D35" s="7" t="s">
        <v>136</v>
      </c>
      <c r="E35" s="7" t="s">
        <v>108</v>
      </c>
      <c r="F35" s="7" t="s">
        <v>108</v>
      </c>
      <c r="G35" s="69">
        <v>32</v>
      </c>
      <c r="H35" s="7">
        <v>1</v>
      </c>
      <c r="I35" s="7">
        <v>1</v>
      </c>
      <c r="J35" s="8">
        <v>1</v>
      </c>
    </row>
    <row r="36" spans="1:10" ht="9.9499999999999993" customHeight="1" x14ac:dyDescent="0.25">
      <c r="A36" s="88"/>
      <c r="B36" s="87"/>
      <c r="C36" s="66" t="s">
        <v>137</v>
      </c>
      <c r="D36" s="7" t="s">
        <v>138</v>
      </c>
      <c r="E36" s="7"/>
      <c r="F36" s="7"/>
      <c r="G36" s="68">
        <v>33</v>
      </c>
      <c r="H36" s="7">
        <v>1</v>
      </c>
      <c r="I36" s="7">
        <v>1</v>
      </c>
      <c r="J36" s="8">
        <v>1</v>
      </c>
    </row>
    <row r="37" spans="1:10" ht="9.9499999999999993" customHeight="1" x14ac:dyDescent="0.25">
      <c r="A37" s="88"/>
      <c r="B37" s="87"/>
      <c r="C37" s="66" t="s">
        <v>139</v>
      </c>
      <c r="D37" s="67" t="s">
        <v>140</v>
      </c>
      <c r="E37" s="7"/>
      <c r="F37" s="7"/>
      <c r="G37" s="68">
        <v>34</v>
      </c>
      <c r="H37" s="7">
        <v>1</v>
      </c>
      <c r="I37" s="7">
        <v>1</v>
      </c>
      <c r="J37" s="8">
        <v>1</v>
      </c>
    </row>
    <row r="38" spans="1:10" ht="9.9499999999999993" customHeight="1" x14ac:dyDescent="0.25">
      <c r="A38" s="88"/>
      <c r="B38" s="87"/>
      <c r="C38" s="89" t="s">
        <v>141</v>
      </c>
      <c r="D38" s="7" t="s">
        <v>142</v>
      </c>
      <c r="E38" s="7"/>
      <c r="F38" s="7"/>
      <c r="G38" s="68">
        <v>35</v>
      </c>
      <c r="H38" s="7">
        <v>1</v>
      </c>
      <c r="I38" s="7">
        <v>1</v>
      </c>
      <c r="J38" s="8">
        <v>1</v>
      </c>
    </row>
    <row r="39" spans="1:10" ht="9.9499999999999993" customHeight="1" x14ac:dyDescent="0.25">
      <c r="A39" s="88"/>
      <c r="B39" s="87"/>
      <c r="C39" s="89"/>
      <c r="D39" s="7" t="s">
        <v>143</v>
      </c>
      <c r="E39" s="7"/>
      <c r="F39" s="7"/>
      <c r="G39" s="69">
        <v>36</v>
      </c>
      <c r="H39" s="7">
        <v>1</v>
      </c>
      <c r="I39" s="7">
        <v>1</v>
      </c>
      <c r="J39" s="8">
        <v>1</v>
      </c>
    </row>
    <row r="40" spans="1:10" ht="9.9499999999999993" customHeight="1" x14ac:dyDescent="0.25">
      <c r="A40" s="88"/>
      <c r="B40" s="87"/>
      <c r="C40" s="89"/>
      <c r="D40" s="67" t="s">
        <v>144</v>
      </c>
      <c r="E40" s="7"/>
      <c r="F40" s="7"/>
      <c r="G40" s="7">
        <v>37</v>
      </c>
      <c r="H40" s="7">
        <v>1</v>
      </c>
      <c r="I40" s="7">
        <v>1</v>
      </c>
      <c r="J40" s="65">
        <v>0</v>
      </c>
    </row>
    <row r="41" spans="1:10" ht="9.9499999999999993" customHeight="1" x14ac:dyDescent="0.25">
      <c r="A41" s="88"/>
      <c r="B41" s="87"/>
      <c r="C41" s="89" t="s">
        <v>145</v>
      </c>
      <c r="D41" s="7" t="s">
        <v>146</v>
      </c>
      <c r="E41" s="67" t="s">
        <v>147</v>
      </c>
      <c r="F41" s="7" t="s">
        <v>148</v>
      </c>
      <c r="G41" s="7">
        <v>38</v>
      </c>
      <c r="H41" s="7">
        <v>0</v>
      </c>
      <c r="I41" s="7">
        <v>0</v>
      </c>
      <c r="J41" s="65">
        <v>0</v>
      </c>
    </row>
    <row r="42" spans="1:10" ht="9.9499999999999993" customHeight="1" x14ac:dyDescent="0.25">
      <c r="A42" s="88"/>
      <c r="B42" s="87"/>
      <c r="C42" s="89"/>
      <c r="D42" s="67" t="s">
        <v>149</v>
      </c>
      <c r="E42" s="7" t="s">
        <v>150</v>
      </c>
      <c r="F42" s="7"/>
      <c r="G42" s="7">
        <v>39</v>
      </c>
      <c r="H42" s="7">
        <v>0</v>
      </c>
      <c r="I42" s="7">
        <v>0</v>
      </c>
      <c r="J42" s="65">
        <v>0</v>
      </c>
    </row>
    <row r="43" spans="1:10" ht="9.9499999999999993" customHeight="1" x14ac:dyDescent="0.25">
      <c r="A43" s="88"/>
      <c r="B43" s="87"/>
      <c r="C43" s="89"/>
      <c r="D43" s="7" t="s">
        <v>151</v>
      </c>
      <c r="E43" s="7" t="s">
        <v>152</v>
      </c>
      <c r="F43" s="7"/>
      <c r="G43" s="69">
        <v>40</v>
      </c>
      <c r="H43" s="7">
        <v>0</v>
      </c>
      <c r="I43" s="7">
        <v>0</v>
      </c>
      <c r="J43" s="65">
        <v>0</v>
      </c>
    </row>
    <row r="44" spans="1:10" ht="9.9499999999999993" customHeight="1" x14ac:dyDescent="0.25">
      <c r="A44" s="88"/>
      <c r="B44" s="87"/>
      <c r="C44" s="89"/>
      <c r="D44" s="67" t="s">
        <v>153</v>
      </c>
      <c r="E44" s="7" t="s">
        <v>154</v>
      </c>
      <c r="F44" s="7"/>
      <c r="G44" s="68">
        <v>41</v>
      </c>
      <c r="H44" s="7">
        <v>1</v>
      </c>
      <c r="I44" s="7">
        <v>1</v>
      </c>
      <c r="J44" s="65">
        <v>0</v>
      </c>
    </row>
    <row r="45" spans="1:10" ht="9.9499999999999993" customHeight="1" x14ac:dyDescent="0.25">
      <c r="A45" s="88"/>
      <c r="B45" s="87"/>
      <c r="C45" s="89" t="s">
        <v>155</v>
      </c>
      <c r="D45" s="7" t="s">
        <v>109</v>
      </c>
      <c r="E45" s="7"/>
      <c r="F45" s="7" t="s">
        <v>111</v>
      </c>
      <c r="G45" s="68">
        <v>42</v>
      </c>
      <c r="H45" s="7">
        <v>1</v>
      </c>
      <c r="I45" s="7">
        <v>1</v>
      </c>
      <c r="J45" s="8">
        <v>1</v>
      </c>
    </row>
    <row r="46" spans="1:10" ht="9.9499999999999993" customHeight="1" x14ac:dyDescent="0.25">
      <c r="A46" s="88"/>
      <c r="B46" s="87"/>
      <c r="C46" s="89"/>
      <c r="D46" s="7" t="s">
        <v>156</v>
      </c>
      <c r="E46" s="7"/>
      <c r="F46" s="7"/>
      <c r="G46" s="68">
        <v>43</v>
      </c>
      <c r="H46" s="7">
        <v>1</v>
      </c>
      <c r="I46" s="7">
        <v>1</v>
      </c>
      <c r="J46" s="8">
        <v>1</v>
      </c>
    </row>
    <row r="47" spans="1:10" ht="9.9499999999999993" customHeight="1" x14ac:dyDescent="0.25">
      <c r="A47" s="88"/>
      <c r="B47" s="87"/>
      <c r="C47" s="70" t="s">
        <v>157</v>
      </c>
      <c r="D47" s="71" t="s">
        <v>158</v>
      </c>
      <c r="E47" s="71"/>
      <c r="F47" s="71"/>
      <c r="G47" s="72"/>
      <c r="H47" s="71"/>
      <c r="I47" s="71"/>
      <c r="J47" s="73"/>
    </row>
    <row r="48" spans="1:10" ht="9.9499999999999993" customHeight="1" x14ac:dyDescent="0.25">
      <c r="A48" s="88"/>
      <c r="B48" s="87"/>
      <c r="C48" s="66" t="s">
        <v>159</v>
      </c>
      <c r="D48" s="67" t="s">
        <v>160</v>
      </c>
      <c r="E48" s="7" t="s">
        <v>161</v>
      </c>
      <c r="F48" s="7" t="s">
        <v>111</v>
      </c>
      <c r="G48" s="7">
        <v>44</v>
      </c>
      <c r="H48" s="7">
        <v>1</v>
      </c>
      <c r="I48" s="7">
        <v>1</v>
      </c>
      <c r="J48" s="65">
        <v>0</v>
      </c>
    </row>
    <row r="49" spans="1:10" ht="9.9499999999999993" customHeight="1" x14ac:dyDescent="0.25">
      <c r="A49" s="88"/>
      <c r="B49" s="87"/>
      <c r="C49" s="66" t="s">
        <v>162</v>
      </c>
      <c r="D49" s="7" t="s">
        <v>163</v>
      </c>
      <c r="E49" s="7"/>
      <c r="F49" s="7"/>
      <c r="G49" s="68">
        <v>45</v>
      </c>
      <c r="H49" s="7">
        <v>1</v>
      </c>
      <c r="I49" s="7">
        <v>1</v>
      </c>
      <c r="J49" s="8">
        <v>1</v>
      </c>
    </row>
    <row r="50" spans="1:10" ht="9.9499999999999993" customHeight="1" x14ac:dyDescent="0.25">
      <c r="A50" s="88"/>
      <c r="B50" s="87"/>
      <c r="C50" s="66" t="s">
        <v>164</v>
      </c>
      <c r="D50" s="67" t="s">
        <v>384</v>
      </c>
      <c r="E50" s="7"/>
      <c r="F50" s="67" t="s">
        <v>165</v>
      </c>
      <c r="G50" s="7">
        <v>46</v>
      </c>
      <c r="H50" s="7">
        <v>1</v>
      </c>
      <c r="I50" s="7">
        <v>1</v>
      </c>
      <c r="J50" s="65">
        <v>0</v>
      </c>
    </row>
    <row r="51" spans="1:10" ht="9.9499999999999993" customHeight="1" x14ac:dyDescent="0.25">
      <c r="A51" s="88"/>
      <c r="B51" s="87"/>
      <c r="C51" s="66" t="s">
        <v>166</v>
      </c>
      <c r="D51" s="67" t="s">
        <v>167</v>
      </c>
      <c r="E51" s="7" t="s">
        <v>168</v>
      </c>
      <c r="F51" s="7"/>
      <c r="G51" s="68">
        <v>47</v>
      </c>
      <c r="H51" s="7">
        <v>1</v>
      </c>
      <c r="I51" s="7">
        <v>1</v>
      </c>
      <c r="J51" s="8">
        <v>1</v>
      </c>
    </row>
    <row r="52" spans="1:10" ht="9.9499999999999993" customHeight="1" x14ac:dyDescent="0.25">
      <c r="A52" s="88"/>
      <c r="B52" s="87"/>
      <c r="C52" s="89" t="s">
        <v>169</v>
      </c>
      <c r="D52" s="67" t="s">
        <v>135</v>
      </c>
      <c r="E52" s="7"/>
      <c r="F52" s="7"/>
      <c r="G52" s="68">
        <v>48</v>
      </c>
      <c r="H52" s="7">
        <v>1</v>
      </c>
      <c r="I52" s="7">
        <v>1</v>
      </c>
      <c r="J52" s="8">
        <v>1</v>
      </c>
    </row>
    <row r="53" spans="1:10" ht="9.9499999999999993" customHeight="1" x14ac:dyDescent="0.25">
      <c r="A53" s="88"/>
      <c r="B53" s="87"/>
      <c r="C53" s="89"/>
      <c r="D53" s="67" t="s">
        <v>170</v>
      </c>
      <c r="E53" s="7"/>
      <c r="F53" s="7"/>
      <c r="G53" s="68">
        <v>49</v>
      </c>
      <c r="H53" s="7">
        <v>1</v>
      </c>
      <c r="I53" s="7">
        <v>1</v>
      </c>
      <c r="J53" s="65">
        <v>0</v>
      </c>
    </row>
    <row r="54" spans="1:10" ht="9.9499999999999993" customHeight="1" x14ac:dyDescent="0.25">
      <c r="A54" s="88"/>
      <c r="B54" s="87"/>
      <c r="C54" s="89"/>
      <c r="D54" s="7" t="s">
        <v>171</v>
      </c>
      <c r="E54" s="7"/>
      <c r="F54" s="7" t="s">
        <v>394</v>
      </c>
      <c r="G54" s="68">
        <v>50</v>
      </c>
      <c r="H54" s="7">
        <v>0</v>
      </c>
      <c r="I54" s="7">
        <v>0</v>
      </c>
      <c r="J54" s="8">
        <v>1</v>
      </c>
    </row>
    <row r="55" spans="1:10" ht="9.9499999999999993" customHeight="1" x14ac:dyDescent="0.25">
      <c r="A55" s="88"/>
      <c r="B55" s="87"/>
      <c r="C55" s="89"/>
      <c r="D55" s="67" t="s">
        <v>172</v>
      </c>
      <c r="E55" s="7"/>
      <c r="F55" s="7"/>
      <c r="G55" s="68">
        <v>51</v>
      </c>
      <c r="H55" s="7">
        <v>0</v>
      </c>
      <c r="I55" s="7">
        <v>0</v>
      </c>
      <c r="J55" s="65">
        <v>0</v>
      </c>
    </row>
    <row r="56" spans="1:10" ht="9.9499999999999993" customHeight="1" x14ac:dyDescent="0.25">
      <c r="A56" s="88"/>
      <c r="B56" s="87"/>
      <c r="C56" s="66" t="s">
        <v>173</v>
      </c>
      <c r="D56" s="67" t="s">
        <v>174</v>
      </c>
      <c r="E56" s="7"/>
      <c r="F56" s="7"/>
      <c r="G56" s="7">
        <v>52</v>
      </c>
      <c r="H56" s="7">
        <v>1</v>
      </c>
      <c r="I56" s="7">
        <v>1</v>
      </c>
      <c r="J56" s="65">
        <v>0</v>
      </c>
    </row>
    <row r="57" spans="1:10" ht="9.9499999999999993" customHeight="1" x14ac:dyDescent="0.25">
      <c r="A57" s="88"/>
      <c r="B57" s="87"/>
      <c r="C57" s="89" t="s">
        <v>175</v>
      </c>
      <c r="D57" s="67" t="s">
        <v>176</v>
      </c>
      <c r="E57" s="7"/>
      <c r="F57" s="67" t="s">
        <v>385</v>
      </c>
      <c r="G57" s="7">
        <v>53</v>
      </c>
      <c r="H57" s="7">
        <v>1</v>
      </c>
      <c r="I57" s="7">
        <v>1</v>
      </c>
      <c r="J57" s="8">
        <v>1</v>
      </c>
    </row>
    <row r="58" spans="1:10" ht="9.9499999999999993" customHeight="1" x14ac:dyDescent="0.25">
      <c r="A58" s="88"/>
      <c r="B58" s="87"/>
      <c r="C58" s="89"/>
      <c r="D58" s="67" t="s">
        <v>177</v>
      </c>
      <c r="E58" s="7"/>
      <c r="F58" s="67" t="s">
        <v>178</v>
      </c>
      <c r="G58" s="7">
        <v>54</v>
      </c>
      <c r="H58" s="7">
        <v>1</v>
      </c>
      <c r="I58" s="7">
        <v>1</v>
      </c>
      <c r="J58" s="65">
        <v>0</v>
      </c>
    </row>
    <row r="59" spans="1:10" ht="9.9499999999999993" customHeight="1" x14ac:dyDescent="0.25">
      <c r="A59" s="88"/>
      <c r="B59" s="87"/>
      <c r="C59" s="89"/>
      <c r="D59" s="67" t="s">
        <v>179</v>
      </c>
      <c r="E59" s="7"/>
      <c r="F59" s="67" t="s">
        <v>180</v>
      </c>
      <c r="G59" s="68">
        <v>55</v>
      </c>
      <c r="H59" s="7">
        <v>1</v>
      </c>
      <c r="I59" s="7">
        <v>1</v>
      </c>
      <c r="J59" s="8">
        <v>1</v>
      </c>
    </row>
    <row r="60" spans="1:10" ht="9.9499999999999993" customHeight="1" x14ac:dyDescent="0.25">
      <c r="A60" s="88"/>
      <c r="B60" s="87"/>
      <c r="C60" s="89"/>
      <c r="D60" s="67" t="s">
        <v>181</v>
      </c>
      <c r="E60" s="7"/>
      <c r="F60" s="67" t="s">
        <v>182</v>
      </c>
      <c r="G60" s="68">
        <v>56</v>
      </c>
      <c r="H60" s="7">
        <v>1</v>
      </c>
      <c r="I60" s="7">
        <v>1</v>
      </c>
      <c r="J60" s="8">
        <v>1</v>
      </c>
    </row>
    <row r="61" spans="1:10" ht="9.9499999999999993" customHeight="1" x14ac:dyDescent="0.25">
      <c r="A61" s="88"/>
      <c r="B61" s="87"/>
      <c r="C61" s="89"/>
      <c r="D61" s="67" t="s">
        <v>183</v>
      </c>
      <c r="E61" s="7"/>
      <c r="F61" s="7" t="s">
        <v>184</v>
      </c>
      <c r="G61" s="68">
        <v>57</v>
      </c>
      <c r="H61" s="7">
        <v>0</v>
      </c>
      <c r="I61" s="8">
        <v>1</v>
      </c>
      <c r="J61" s="8">
        <v>1</v>
      </c>
    </row>
    <row r="62" spans="1:10" ht="9.9499999999999993" customHeight="1" x14ac:dyDescent="0.25">
      <c r="A62" s="88"/>
      <c r="B62" s="87"/>
      <c r="C62" s="66" t="s">
        <v>185</v>
      </c>
      <c r="D62" s="67" t="s">
        <v>186</v>
      </c>
      <c r="E62" s="7" t="s">
        <v>187</v>
      </c>
      <c r="F62" s="7" t="s">
        <v>188</v>
      </c>
      <c r="G62" s="7">
        <v>58</v>
      </c>
      <c r="H62" s="7">
        <v>0</v>
      </c>
      <c r="I62" s="7">
        <v>0</v>
      </c>
      <c r="J62" s="65">
        <v>0</v>
      </c>
    </row>
    <row r="63" spans="1:10" ht="9.9499999999999993" customHeight="1" x14ac:dyDescent="0.25">
      <c r="A63" s="88"/>
      <c r="B63" s="87"/>
      <c r="C63" s="89" t="s">
        <v>189</v>
      </c>
      <c r="D63" s="67" t="s">
        <v>190</v>
      </c>
      <c r="E63" s="7"/>
      <c r="F63" s="7"/>
      <c r="G63" s="68">
        <v>59</v>
      </c>
      <c r="H63" s="7">
        <v>1</v>
      </c>
      <c r="I63" s="7">
        <v>1</v>
      </c>
      <c r="J63" s="8">
        <v>1</v>
      </c>
    </row>
    <row r="64" spans="1:10" ht="9.9499999999999993" customHeight="1" x14ac:dyDescent="0.25">
      <c r="A64" s="88"/>
      <c r="B64" s="87"/>
      <c r="C64" s="89"/>
      <c r="D64" s="67" t="s">
        <v>191</v>
      </c>
      <c r="E64" s="7"/>
      <c r="F64" s="7"/>
      <c r="G64" s="68">
        <v>60</v>
      </c>
      <c r="H64" s="7">
        <v>1</v>
      </c>
      <c r="I64" s="7">
        <v>1</v>
      </c>
      <c r="J64" s="8">
        <v>1</v>
      </c>
    </row>
    <row r="65" spans="1:10" ht="9.9499999999999993" customHeight="1" x14ac:dyDescent="0.25">
      <c r="A65" s="88"/>
      <c r="B65" s="87"/>
      <c r="C65" s="89"/>
      <c r="D65" s="67" t="s">
        <v>192</v>
      </c>
      <c r="E65" s="7"/>
      <c r="F65" s="7"/>
      <c r="G65" s="68">
        <v>61</v>
      </c>
      <c r="H65" s="7">
        <v>1</v>
      </c>
      <c r="I65" s="7">
        <v>1</v>
      </c>
      <c r="J65" s="8">
        <v>1</v>
      </c>
    </row>
    <row r="66" spans="1:10" ht="9.9499999999999993" customHeight="1" x14ac:dyDescent="0.25">
      <c r="A66" s="88"/>
      <c r="B66" s="87"/>
      <c r="C66" s="89" t="s">
        <v>193</v>
      </c>
      <c r="D66" s="7" t="s">
        <v>194</v>
      </c>
      <c r="E66" s="7"/>
      <c r="F66" s="7"/>
      <c r="G66" s="7">
        <v>62</v>
      </c>
      <c r="H66" s="7">
        <v>0</v>
      </c>
      <c r="I66" s="7">
        <v>0</v>
      </c>
      <c r="J66" s="65">
        <v>0</v>
      </c>
    </row>
    <row r="67" spans="1:10" ht="9.9499999999999993" customHeight="1" x14ac:dyDescent="0.25">
      <c r="A67" s="88"/>
      <c r="B67" s="87"/>
      <c r="C67" s="89"/>
      <c r="D67" s="67" t="s">
        <v>195</v>
      </c>
      <c r="E67" s="7"/>
      <c r="F67" s="7"/>
      <c r="G67" s="68">
        <v>63</v>
      </c>
      <c r="H67" s="7">
        <v>1</v>
      </c>
      <c r="I67" s="7">
        <v>1</v>
      </c>
      <c r="J67" s="8">
        <v>1</v>
      </c>
    </row>
    <row r="68" spans="1:10" ht="9.9499999999999993" customHeight="1" x14ac:dyDescent="0.25">
      <c r="A68" s="88"/>
      <c r="B68" s="87"/>
      <c r="C68" s="70" t="s">
        <v>196</v>
      </c>
      <c r="D68" s="71" t="s">
        <v>386</v>
      </c>
      <c r="E68" s="71"/>
      <c r="F68" s="71"/>
      <c r="G68" s="71"/>
      <c r="H68" s="71"/>
      <c r="I68" s="71"/>
      <c r="J68" s="73"/>
    </row>
    <row r="69" spans="1:10" ht="9.9499999999999993" customHeight="1" x14ac:dyDescent="0.25">
      <c r="A69" s="88"/>
      <c r="B69" s="87"/>
      <c r="C69" s="89" t="s">
        <v>197</v>
      </c>
      <c r="D69" s="67" t="s">
        <v>198</v>
      </c>
      <c r="E69" s="7"/>
      <c r="F69" s="67" t="s">
        <v>387</v>
      </c>
      <c r="G69" s="69">
        <v>64</v>
      </c>
      <c r="H69" s="7">
        <v>1</v>
      </c>
      <c r="I69" s="7">
        <v>1</v>
      </c>
      <c r="J69" s="8">
        <v>1</v>
      </c>
    </row>
    <row r="70" spans="1:10" ht="9.9499999999999993" customHeight="1" x14ac:dyDescent="0.25">
      <c r="A70" s="88"/>
      <c r="B70" s="87"/>
      <c r="C70" s="89"/>
      <c r="D70" s="67" t="s">
        <v>199</v>
      </c>
      <c r="E70" s="7"/>
      <c r="F70" s="6" t="s">
        <v>200</v>
      </c>
      <c r="G70" s="64">
        <v>65</v>
      </c>
      <c r="H70" s="7">
        <v>0</v>
      </c>
      <c r="I70" s="9">
        <v>1</v>
      </c>
      <c r="J70" s="65">
        <v>0</v>
      </c>
    </row>
    <row r="71" spans="1:10" ht="9.9499999999999993" customHeight="1" x14ac:dyDescent="0.25">
      <c r="A71" s="88"/>
      <c r="B71" s="87"/>
      <c r="C71" s="89"/>
      <c r="D71" s="67" t="s">
        <v>201</v>
      </c>
      <c r="E71" s="7"/>
      <c r="F71" s="67" t="s">
        <v>202</v>
      </c>
      <c r="G71" s="69">
        <v>66</v>
      </c>
      <c r="H71" s="7">
        <v>1</v>
      </c>
      <c r="I71" s="7">
        <v>1</v>
      </c>
      <c r="J71" s="8">
        <v>1</v>
      </c>
    </row>
    <row r="72" spans="1:10" ht="9.9499999999999993" customHeight="1" x14ac:dyDescent="0.25">
      <c r="A72" s="88"/>
      <c r="B72" s="87"/>
      <c r="C72" s="66" t="s">
        <v>203</v>
      </c>
      <c r="D72" s="67" t="s">
        <v>204</v>
      </c>
      <c r="E72" s="7" t="s">
        <v>205</v>
      </c>
      <c r="F72" s="7" t="s">
        <v>206</v>
      </c>
      <c r="G72" s="68">
        <v>67</v>
      </c>
      <c r="H72" s="7">
        <v>1</v>
      </c>
      <c r="I72" s="7">
        <v>1</v>
      </c>
      <c r="J72" s="65">
        <v>0</v>
      </c>
    </row>
    <row r="73" spans="1:10" x14ac:dyDescent="0.25">
      <c r="A73" s="88"/>
      <c r="B73" s="87"/>
      <c r="C73" s="74"/>
      <c r="D73" s="75"/>
      <c r="E73" s="75"/>
      <c r="F73" s="75"/>
      <c r="G73" s="76">
        <v>67</v>
      </c>
      <c r="H73" s="75"/>
      <c r="I73" s="76">
        <f>SUM(I4:I72)</f>
        <v>53</v>
      </c>
      <c r="J73" s="77">
        <v>38</v>
      </c>
    </row>
    <row r="74" spans="1:10" ht="24" x14ac:dyDescent="0.25">
      <c r="A74" s="86">
        <v>2</v>
      </c>
      <c r="B74" s="85" t="s">
        <v>207</v>
      </c>
      <c r="C74" s="80" t="s">
        <v>388</v>
      </c>
      <c r="D74" s="80" t="s">
        <v>208</v>
      </c>
      <c r="E74" s="81" t="s">
        <v>11</v>
      </c>
      <c r="F74" s="65"/>
      <c r="G74" s="82">
        <v>43</v>
      </c>
      <c r="H74" s="60"/>
      <c r="I74" s="60"/>
      <c r="J74" s="60"/>
    </row>
    <row r="75" spans="1:10" ht="24" x14ac:dyDescent="0.25">
      <c r="A75" s="86"/>
      <c r="B75" s="85"/>
      <c r="C75" s="80" t="s">
        <v>388</v>
      </c>
      <c r="D75" s="80" t="s">
        <v>209</v>
      </c>
      <c r="E75" s="81" t="s">
        <v>29</v>
      </c>
      <c r="F75" s="65"/>
      <c r="G75" s="60"/>
      <c r="H75" s="60"/>
      <c r="I75" s="60"/>
      <c r="J75" s="60"/>
    </row>
    <row r="76" spans="1:10" x14ac:dyDescent="0.25">
      <c r="A76" s="86"/>
      <c r="B76" s="85"/>
      <c r="C76" s="80" t="s">
        <v>388</v>
      </c>
      <c r="D76" s="80" t="s">
        <v>210</v>
      </c>
      <c r="E76" s="83" t="s">
        <v>29</v>
      </c>
      <c r="F76" s="65"/>
      <c r="G76" s="60"/>
      <c r="H76" s="60"/>
      <c r="I76" s="60"/>
      <c r="J76" s="60"/>
    </row>
    <row r="77" spans="1:10" x14ac:dyDescent="0.25">
      <c r="A77" s="78">
        <v>3</v>
      </c>
      <c r="B77" s="84" t="s">
        <v>389</v>
      </c>
      <c r="D77" s="80" t="s">
        <v>211</v>
      </c>
      <c r="E77" s="83" t="s">
        <v>11</v>
      </c>
      <c r="F77" s="79" t="s">
        <v>390</v>
      </c>
      <c r="G77" s="60"/>
      <c r="H77" s="60"/>
      <c r="I77" s="60"/>
      <c r="J77" s="60"/>
    </row>
    <row r="78" spans="1:10" x14ac:dyDescent="0.25">
      <c r="A78" s="78">
        <v>4</v>
      </c>
      <c r="B78" s="62" t="s">
        <v>391</v>
      </c>
      <c r="C78" s="80"/>
      <c r="D78" s="80" t="s">
        <v>212</v>
      </c>
      <c r="E78" s="83" t="s">
        <v>11</v>
      </c>
      <c r="F78" s="65"/>
      <c r="G78" s="60"/>
      <c r="H78" s="60"/>
      <c r="I78" s="60"/>
      <c r="J78" s="60"/>
    </row>
  </sheetData>
  <mergeCells count="21">
    <mergeCell ref="C8:C10"/>
    <mergeCell ref="C11:C12"/>
    <mergeCell ref="C13:C17"/>
    <mergeCell ref="C19:C22"/>
    <mergeCell ref="C24:C25"/>
    <mergeCell ref="B74:B76"/>
    <mergeCell ref="A74:A76"/>
    <mergeCell ref="B3:B73"/>
    <mergeCell ref="A3:A73"/>
    <mergeCell ref="C52:C55"/>
    <mergeCell ref="C57:C61"/>
    <mergeCell ref="C63:C65"/>
    <mergeCell ref="C66:C67"/>
    <mergeCell ref="C69:C71"/>
    <mergeCell ref="C28:C29"/>
    <mergeCell ref="C31:C32"/>
    <mergeCell ref="C34:C35"/>
    <mergeCell ref="C38:C40"/>
    <mergeCell ref="C41:C44"/>
    <mergeCell ref="C45:C46"/>
    <mergeCell ref="C4:C7"/>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ED4-751D-4654-B505-8DEC0D4A7618}">
  <dimension ref="A3:F18"/>
  <sheetViews>
    <sheetView topLeftCell="E1" zoomScale="55" zoomScaleNormal="55" workbookViewId="0">
      <selection activeCell="F16" sqref="F16"/>
    </sheetView>
  </sheetViews>
  <sheetFormatPr defaultRowHeight="15.75" x14ac:dyDescent="0.25"/>
  <cols>
    <col min="2" max="2" width="51.125" customWidth="1"/>
    <col min="3" max="3" width="12.625" customWidth="1"/>
    <col min="4" max="4" width="36.5" customWidth="1"/>
    <col min="5" max="5" width="77.875" customWidth="1"/>
    <col min="6" max="6" width="222.125" customWidth="1"/>
  </cols>
  <sheetData>
    <row r="3" spans="1:6" x14ac:dyDescent="0.25">
      <c r="A3" s="2"/>
      <c r="B3" s="3" t="s">
        <v>0</v>
      </c>
      <c r="C3" s="4"/>
      <c r="D3" s="4"/>
      <c r="E3" s="3" t="s">
        <v>9</v>
      </c>
      <c r="F3" s="3" t="s">
        <v>15</v>
      </c>
    </row>
    <row r="4" spans="1:6" ht="31.5" x14ac:dyDescent="0.25">
      <c r="A4" s="14">
        <v>1</v>
      </c>
      <c r="B4" s="38" t="s">
        <v>1</v>
      </c>
      <c r="C4" s="39" t="s">
        <v>10</v>
      </c>
      <c r="D4" s="40">
        <v>52</v>
      </c>
      <c r="E4" s="41" t="s">
        <v>298</v>
      </c>
      <c r="F4" s="42"/>
    </row>
    <row r="5" spans="1:6" ht="31.5" x14ac:dyDescent="0.25">
      <c r="A5" s="14">
        <v>2</v>
      </c>
      <c r="B5" s="38" t="s">
        <v>3</v>
      </c>
      <c r="C5" s="39" t="s">
        <v>11</v>
      </c>
      <c r="D5" s="40"/>
      <c r="E5" s="41" t="s">
        <v>299</v>
      </c>
      <c r="F5" s="42"/>
    </row>
    <row r="6" spans="1:6" ht="31.5" x14ac:dyDescent="0.25">
      <c r="A6" s="14">
        <v>3</v>
      </c>
      <c r="B6" s="38" t="s">
        <v>303</v>
      </c>
      <c r="C6" s="39" t="s">
        <v>12</v>
      </c>
      <c r="D6" s="40">
        <v>0</v>
      </c>
      <c r="E6" s="42"/>
      <c r="F6" s="20"/>
    </row>
    <row r="7" spans="1:6" ht="30.75" customHeight="1" x14ac:dyDescent="0.25">
      <c r="A7" s="14"/>
      <c r="B7" s="38"/>
      <c r="C7" s="39" t="s">
        <v>13</v>
      </c>
      <c r="D7" s="40">
        <v>0</v>
      </c>
      <c r="E7" s="42"/>
      <c r="F7" s="20"/>
    </row>
    <row r="8" spans="1:6" ht="267.75" x14ac:dyDescent="0.25">
      <c r="A8" s="14">
        <v>4</v>
      </c>
      <c r="B8" s="38" t="s">
        <v>19</v>
      </c>
      <c r="C8" s="39" t="s">
        <v>18</v>
      </c>
      <c r="D8" s="40" t="s">
        <v>313</v>
      </c>
      <c r="E8" s="43" t="s">
        <v>299</v>
      </c>
      <c r="F8" s="38" t="s">
        <v>314</v>
      </c>
    </row>
    <row r="9" spans="1:6" ht="252" x14ac:dyDescent="0.25">
      <c r="A9" s="14">
        <v>5</v>
      </c>
      <c r="B9" s="38" t="s">
        <v>304</v>
      </c>
      <c r="C9" s="39" t="s">
        <v>10</v>
      </c>
      <c r="D9" s="40">
        <v>13</v>
      </c>
      <c r="E9" s="41" t="s">
        <v>17</v>
      </c>
      <c r="F9" s="38" t="s">
        <v>300</v>
      </c>
    </row>
    <row r="10" spans="1:6" x14ac:dyDescent="0.25">
      <c r="A10" s="14">
        <v>6</v>
      </c>
      <c r="B10" s="38" t="s">
        <v>2</v>
      </c>
      <c r="C10" s="39" t="s">
        <v>10</v>
      </c>
      <c r="D10" s="40">
        <v>14</v>
      </c>
      <c r="E10" s="38" t="s">
        <v>298</v>
      </c>
      <c r="F10" s="19"/>
    </row>
    <row r="11" spans="1:6" x14ac:dyDescent="0.25">
      <c r="A11" s="14">
        <v>7</v>
      </c>
      <c r="B11" s="38" t="s">
        <v>4</v>
      </c>
      <c r="C11" s="39" t="s">
        <v>10</v>
      </c>
      <c r="D11" s="40">
        <v>10</v>
      </c>
      <c r="E11" s="38" t="s">
        <v>301</v>
      </c>
      <c r="F11" s="42" t="s">
        <v>302</v>
      </c>
    </row>
    <row r="12" spans="1:6" x14ac:dyDescent="0.25">
      <c r="A12" s="14">
        <v>8</v>
      </c>
      <c r="B12" s="38" t="s">
        <v>305</v>
      </c>
      <c r="C12" s="39" t="s">
        <v>10</v>
      </c>
      <c r="D12" s="40">
        <v>8</v>
      </c>
      <c r="E12" s="43" t="s">
        <v>287</v>
      </c>
      <c r="F12" s="32"/>
    </row>
    <row r="13" spans="1:6" ht="47.25" x14ac:dyDescent="0.25">
      <c r="A13" s="14">
        <v>9</v>
      </c>
      <c r="B13" s="38" t="s">
        <v>306</v>
      </c>
      <c r="C13" s="39" t="s">
        <v>10</v>
      </c>
      <c r="D13" s="40" t="s">
        <v>307</v>
      </c>
      <c r="E13" s="44" t="s">
        <v>287</v>
      </c>
      <c r="F13" s="20"/>
    </row>
    <row r="14" spans="1:6" ht="31.5" x14ac:dyDescent="0.25">
      <c r="A14" s="14">
        <v>10</v>
      </c>
      <c r="B14" s="38" t="s">
        <v>8</v>
      </c>
      <c r="C14" s="39" t="s">
        <v>14</v>
      </c>
      <c r="D14" s="40" t="s">
        <v>14</v>
      </c>
      <c r="E14" s="42"/>
      <c r="F14" s="42" t="s">
        <v>16</v>
      </c>
    </row>
    <row r="15" spans="1:6" ht="110.25" x14ac:dyDescent="0.25">
      <c r="A15" s="14">
        <v>11</v>
      </c>
      <c r="B15" s="38" t="s">
        <v>7</v>
      </c>
      <c r="C15" s="39" t="s">
        <v>10</v>
      </c>
      <c r="D15" s="40" t="s">
        <v>311</v>
      </c>
      <c r="E15" s="43" t="s">
        <v>309</v>
      </c>
      <c r="F15" s="41" t="s">
        <v>310</v>
      </c>
    </row>
    <row r="16" spans="1:6" ht="47.25" x14ac:dyDescent="0.25">
      <c r="A16" s="14">
        <v>12</v>
      </c>
      <c r="B16" s="38" t="s">
        <v>308</v>
      </c>
      <c r="C16" s="39" t="s">
        <v>10</v>
      </c>
      <c r="D16" s="40">
        <v>1</v>
      </c>
      <c r="E16" s="42"/>
      <c r="F16" s="42" t="s">
        <v>312</v>
      </c>
    </row>
    <row r="17" spans="1:6" ht="31.5" x14ac:dyDescent="0.25">
      <c r="A17" s="14">
        <v>13</v>
      </c>
      <c r="B17" s="38" t="s">
        <v>5</v>
      </c>
      <c r="C17" s="39" t="s">
        <v>10</v>
      </c>
      <c r="D17" s="40">
        <v>0</v>
      </c>
      <c r="E17" s="42"/>
      <c r="F17" s="20"/>
    </row>
    <row r="18" spans="1:6" ht="31.5" x14ac:dyDescent="0.25">
      <c r="A18" s="14">
        <v>14</v>
      </c>
      <c r="B18" s="38" t="s">
        <v>6</v>
      </c>
      <c r="C18" s="39" t="s">
        <v>10</v>
      </c>
      <c r="D18" s="40">
        <v>0</v>
      </c>
      <c r="E18" s="42"/>
      <c r="F18" s="20"/>
    </row>
  </sheetData>
  <phoneticPr fontId="2" type="noConversion"/>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19979-23AE-439C-B0AD-E72914F4A6E2}">
  <dimension ref="A2:F9"/>
  <sheetViews>
    <sheetView topLeftCell="E1" workbookViewId="0">
      <selection activeCell="F5" sqref="F5"/>
    </sheetView>
  </sheetViews>
  <sheetFormatPr defaultRowHeight="15.75" x14ac:dyDescent="0.25"/>
  <cols>
    <col min="2" max="2" width="24.875" customWidth="1"/>
    <col min="3" max="3" width="14.5" customWidth="1"/>
    <col min="4" max="4" width="16.5" customWidth="1"/>
    <col min="5" max="5" width="31.25" customWidth="1"/>
    <col min="6" max="6" width="75.625" customWidth="1"/>
  </cols>
  <sheetData>
    <row r="2" spans="1:6" x14ac:dyDescent="0.25">
      <c r="B2" t="s">
        <v>0</v>
      </c>
      <c r="C2" s="11"/>
      <c r="D2" s="11"/>
      <c r="E2" s="10" t="s">
        <v>9</v>
      </c>
      <c r="F2" s="10" t="s">
        <v>15</v>
      </c>
    </row>
    <row r="3" spans="1:6" ht="126" x14ac:dyDescent="0.25">
      <c r="A3" s="14">
        <v>1</v>
      </c>
      <c r="B3" s="38" t="s">
        <v>347</v>
      </c>
      <c r="C3" s="39" t="s">
        <v>10</v>
      </c>
      <c r="D3" s="40" t="s">
        <v>358</v>
      </c>
      <c r="E3" s="38"/>
      <c r="F3" s="38" t="s">
        <v>357</v>
      </c>
    </row>
    <row r="4" spans="1:6" ht="63" x14ac:dyDescent="0.25">
      <c r="A4" s="14">
        <v>2</v>
      </c>
      <c r="B4" s="38" t="s">
        <v>267</v>
      </c>
      <c r="C4" s="39" t="s">
        <v>348</v>
      </c>
      <c r="D4" s="40">
        <v>2</v>
      </c>
      <c r="E4" s="38"/>
      <c r="F4" s="38" t="s">
        <v>349</v>
      </c>
    </row>
    <row r="5" spans="1:6" ht="78.75" x14ac:dyDescent="0.25">
      <c r="A5" s="14">
        <v>3</v>
      </c>
      <c r="B5" s="38" t="s">
        <v>350</v>
      </c>
      <c r="C5" s="39" t="s">
        <v>10</v>
      </c>
      <c r="D5" s="40">
        <v>15</v>
      </c>
      <c r="E5" s="38"/>
      <c r="F5" s="38" t="s">
        <v>351</v>
      </c>
    </row>
    <row r="6" spans="1:6" ht="47.25" x14ac:dyDescent="0.25">
      <c r="A6" s="14">
        <v>4</v>
      </c>
      <c r="B6" s="38" t="s">
        <v>352</v>
      </c>
      <c r="C6" s="39" t="s">
        <v>211</v>
      </c>
      <c r="D6" s="40" t="s">
        <v>11</v>
      </c>
      <c r="E6" s="38"/>
      <c r="F6" s="38"/>
    </row>
    <row r="7" spans="1:6" ht="31.5" x14ac:dyDescent="0.25">
      <c r="A7" s="14">
        <v>5</v>
      </c>
      <c r="B7" s="38" t="s">
        <v>353</v>
      </c>
      <c r="C7" s="39" t="s">
        <v>211</v>
      </c>
      <c r="D7" s="40" t="s">
        <v>11</v>
      </c>
      <c r="E7" s="38"/>
      <c r="F7" s="38"/>
    </row>
    <row r="8" spans="1:6" ht="63" x14ac:dyDescent="0.25">
      <c r="A8" s="14">
        <v>6</v>
      </c>
      <c r="B8" s="38" t="s">
        <v>268</v>
      </c>
      <c r="C8" s="39" t="s">
        <v>211</v>
      </c>
      <c r="D8" s="40" t="s">
        <v>11</v>
      </c>
      <c r="E8" s="38"/>
      <c r="F8" s="38"/>
    </row>
    <row r="9" spans="1:6" ht="47.25" x14ac:dyDescent="0.25">
      <c r="A9" s="14">
        <v>7</v>
      </c>
      <c r="B9" s="44" t="s">
        <v>354</v>
      </c>
      <c r="C9" s="39" t="s">
        <v>10</v>
      </c>
      <c r="D9" s="48">
        <v>26</v>
      </c>
      <c r="E9" s="38" t="s">
        <v>355</v>
      </c>
      <c r="F9" s="38" t="s">
        <v>356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0BA7-7959-424B-B586-CEEFCE8C736A}">
  <dimension ref="A2:F11"/>
  <sheetViews>
    <sheetView topLeftCell="A7" workbookViewId="0">
      <selection activeCell="F14" sqref="F14"/>
    </sheetView>
  </sheetViews>
  <sheetFormatPr defaultRowHeight="15.75" x14ac:dyDescent="0.25"/>
  <cols>
    <col min="2" max="2" width="24" customWidth="1"/>
    <col min="4" max="4" width="20.625" customWidth="1"/>
    <col min="5" max="5" width="35.75" customWidth="1"/>
    <col min="6" max="6" width="79.625" customWidth="1"/>
  </cols>
  <sheetData>
    <row r="2" spans="1:6" x14ac:dyDescent="0.25">
      <c r="A2" s="2"/>
      <c r="B2" s="3" t="s">
        <v>0</v>
      </c>
      <c r="C2" s="4"/>
      <c r="D2" s="4"/>
      <c r="E2" s="3" t="s">
        <v>9</v>
      </c>
      <c r="F2" s="3" t="s">
        <v>15</v>
      </c>
    </row>
    <row r="3" spans="1:6" ht="92.25" customHeight="1" x14ac:dyDescent="0.25">
      <c r="A3" s="13">
        <v>1</v>
      </c>
      <c r="B3" s="43" t="s">
        <v>269</v>
      </c>
      <c r="C3" s="39" t="s">
        <v>10</v>
      </c>
      <c r="D3" s="57" t="s">
        <v>359</v>
      </c>
      <c r="E3" s="43" t="s">
        <v>360</v>
      </c>
      <c r="F3" s="43" t="s">
        <v>361</v>
      </c>
    </row>
    <row r="4" spans="1:6" ht="72.75" customHeight="1" x14ac:dyDescent="0.25">
      <c r="A4" s="13">
        <v>2</v>
      </c>
      <c r="B4" s="43" t="s">
        <v>270</v>
      </c>
      <c r="C4" s="39" t="s">
        <v>10</v>
      </c>
      <c r="D4" s="57" t="s">
        <v>362</v>
      </c>
      <c r="E4" s="43" t="s">
        <v>360</v>
      </c>
      <c r="F4" s="43" t="s">
        <v>363</v>
      </c>
    </row>
    <row r="5" spans="1:6" ht="47.25" x14ac:dyDescent="0.25">
      <c r="A5" s="13">
        <v>3</v>
      </c>
      <c r="B5" s="43" t="s">
        <v>271</v>
      </c>
      <c r="C5" s="39" t="s">
        <v>10</v>
      </c>
      <c r="D5" s="57" t="s">
        <v>364</v>
      </c>
      <c r="E5" s="43" t="s">
        <v>360</v>
      </c>
      <c r="F5" s="43" t="s">
        <v>365</v>
      </c>
    </row>
    <row r="6" spans="1:6" ht="63" x14ac:dyDescent="0.25">
      <c r="A6" s="13">
        <v>4</v>
      </c>
      <c r="B6" s="43" t="s">
        <v>366</v>
      </c>
      <c r="C6" s="39" t="s">
        <v>10</v>
      </c>
      <c r="D6" s="57" t="s">
        <v>273</v>
      </c>
      <c r="E6" s="43" t="s">
        <v>367</v>
      </c>
      <c r="F6" s="43"/>
    </row>
    <row r="7" spans="1:6" ht="141.75" x14ac:dyDescent="0.25">
      <c r="A7" s="13">
        <v>5</v>
      </c>
      <c r="B7" s="43" t="s">
        <v>368</v>
      </c>
      <c r="C7" s="39" t="s">
        <v>10</v>
      </c>
      <c r="D7" s="57" t="s">
        <v>369</v>
      </c>
      <c r="E7" s="43" t="s">
        <v>367</v>
      </c>
      <c r="F7" s="43" t="s">
        <v>370</v>
      </c>
    </row>
    <row r="8" spans="1:6" ht="31.5" x14ac:dyDescent="0.25">
      <c r="A8" s="13">
        <v>6</v>
      </c>
      <c r="B8" s="43" t="s">
        <v>272</v>
      </c>
      <c r="C8" s="39" t="s">
        <v>10</v>
      </c>
      <c r="D8" s="57" t="s">
        <v>273</v>
      </c>
      <c r="E8" s="43" t="s">
        <v>367</v>
      </c>
      <c r="F8" s="43"/>
    </row>
    <row r="9" spans="1:6" ht="47.25" x14ac:dyDescent="0.25">
      <c r="A9" s="13">
        <v>7</v>
      </c>
      <c r="B9" s="41" t="s">
        <v>274</v>
      </c>
      <c r="C9" s="39" t="s">
        <v>10</v>
      </c>
      <c r="D9" s="57" t="s">
        <v>273</v>
      </c>
      <c r="E9" s="43"/>
      <c r="F9" s="43" t="s">
        <v>371</v>
      </c>
    </row>
    <row r="10" spans="1:6" ht="173.25" x14ac:dyDescent="0.25">
      <c r="A10" s="13">
        <v>8</v>
      </c>
      <c r="B10" s="43" t="s">
        <v>275</v>
      </c>
      <c r="C10" s="39" t="s">
        <v>10</v>
      </c>
      <c r="D10" s="58" t="s">
        <v>372</v>
      </c>
      <c r="E10" s="43" t="s">
        <v>373</v>
      </c>
      <c r="F10" s="43" t="s">
        <v>374</v>
      </c>
    </row>
    <row r="11" spans="1:6" ht="106.5" customHeight="1" x14ac:dyDescent="0.25">
      <c r="A11" s="13">
        <v>9</v>
      </c>
      <c r="B11" s="41" t="s">
        <v>276</v>
      </c>
      <c r="C11" s="39" t="s">
        <v>10</v>
      </c>
      <c r="D11" s="57" t="s">
        <v>375</v>
      </c>
      <c r="E11" s="43" t="s">
        <v>376</v>
      </c>
      <c r="F11" s="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B1B0-D911-41B3-97E5-0B710EC3EB2A}">
  <dimension ref="A1:G10"/>
  <sheetViews>
    <sheetView topLeftCell="D1" workbookViewId="0">
      <selection activeCell="F4" sqref="F4"/>
    </sheetView>
  </sheetViews>
  <sheetFormatPr defaultRowHeight="15.75" x14ac:dyDescent="0.25"/>
  <cols>
    <col min="2" max="2" width="51.125" customWidth="1"/>
    <col min="3" max="3" width="18.5" customWidth="1"/>
    <col min="4" max="4" width="14.25" customWidth="1"/>
    <col min="5" max="5" width="34.75" customWidth="1"/>
    <col min="6" max="6" width="30.75" customWidth="1"/>
  </cols>
  <sheetData>
    <row r="1" spans="1:7" x14ac:dyDescent="0.25">
      <c r="A1" s="2"/>
      <c r="B1" s="2" t="s">
        <v>0</v>
      </c>
      <c r="C1" s="2"/>
      <c r="D1" s="2"/>
      <c r="E1" s="2" t="s">
        <v>9</v>
      </c>
      <c r="F1" s="2" t="s">
        <v>15</v>
      </c>
    </row>
    <row r="2" spans="1:7" ht="78.75" x14ac:dyDescent="0.25">
      <c r="A2" s="39">
        <v>1</v>
      </c>
      <c r="B2" s="43" t="s">
        <v>328</v>
      </c>
      <c r="C2" s="39" t="s">
        <v>258</v>
      </c>
      <c r="D2" s="40" t="s">
        <v>329</v>
      </c>
      <c r="E2" s="17"/>
      <c r="F2" s="43" t="s">
        <v>231</v>
      </c>
      <c r="G2" s="5"/>
    </row>
    <row r="3" spans="1:7" x14ac:dyDescent="0.25">
      <c r="A3" s="47">
        <v>2</v>
      </c>
      <c r="B3" s="41" t="s">
        <v>330</v>
      </c>
      <c r="C3" s="39" t="s">
        <v>10</v>
      </c>
      <c r="D3" s="40">
        <v>0</v>
      </c>
      <c r="E3" s="20"/>
      <c r="F3" s="20"/>
    </row>
    <row r="4" spans="1:7" ht="31.5" x14ac:dyDescent="0.25">
      <c r="A4" s="47">
        <v>3</v>
      </c>
      <c r="B4" s="41" t="s">
        <v>253</v>
      </c>
      <c r="C4" s="39" t="s">
        <v>211</v>
      </c>
      <c r="D4" s="40" t="s">
        <v>29</v>
      </c>
      <c r="E4" s="42"/>
      <c r="F4" s="20"/>
    </row>
    <row r="5" spans="1:7" ht="47.25" x14ac:dyDescent="0.25">
      <c r="A5" s="47">
        <v>4</v>
      </c>
      <c r="B5" s="41" t="s">
        <v>254</v>
      </c>
      <c r="C5" s="39" t="s">
        <v>246</v>
      </c>
      <c r="D5" s="40" t="s">
        <v>25</v>
      </c>
      <c r="E5" s="20"/>
      <c r="F5" s="20"/>
    </row>
    <row r="6" spans="1:7" ht="47.25" x14ac:dyDescent="0.25">
      <c r="A6" s="47">
        <v>5</v>
      </c>
      <c r="B6" s="41" t="s">
        <v>255</v>
      </c>
      <c r="C6" s="39" t="s">
        <v>246</v>
      </c>
      <c r="D6" s="40" t="s">
        <v>25</v>
      </c>
      <c r="E6" s="20"/>
      <c r="F6" s="20"/>
    </row>
    <row r="7" spans="1:7" ht="47.25" x14ac:dyDescent="0.25">
      <c r="A7" s="47">
        <v>6</v>
      </c>
      <c r="B7" s="41" t="s">
        <v>331</v>
      </c>
      <c r="C7" s="39" t="s">
        <v>246</v>
      </c>
      <c r="D7" s="40" t="s">
        <v>250</v>
      </c>
      <c r="E7" s="20"/>
      <c r="F7" s="20"/>
    </row>
    <row r="8" spans="1:7" ht="31.5" x14ac:dyDescent="0.25">
      <c r="A8" s="47">
        <v>7</v>
      </c>
      <c r="B8" s="41" t="s">
        <v>332</v>
      </c>
      <c r="C8" s="39" t="s">
        <v>249</v>
      </c>
      <c r="D8" s="40" t="s">
        <v>250</v>
      </c>
      <c r="E8" s="42"/>
      <c r="F8" s="42" t="s">
        <v>319</v>
      </c>
    </row>
    <row r="9" spans="1:7" ht="47.25" x14ac:dyDescent="0.25">
      <c r="A9" s="47">
        <v>8</v>
      </c>
      <c r="B9" s="41" t="s">
        <v>256</v>
      </c>
      <c r="C9" s="39" t="s">
        <v>333</v>
      </c>
      <c r="D9" s="40" t="s">
        <v>334</v>
      </c>
      <c r="E9" s="42"/>
      <c r="F9" s="42"/>
    </row>
    <row r="10" spans="1:7" ht="47.25" x14ac:dyDescent="0.25">
      <c r="A10" s="47">
        <v>9</v>
      </c>
      <c r="B10" s="38" t="s">
        <v>257</v>
      </c>
      <c r="C10" s="39" t="s">
        <v>259</v>
      </c>
      <c r="D10" s="40" t="s">
        <v>334</v>
      </c>
      <c r="E10" s="20"/>
      <c r="F10"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5888-8630-4FA5-8FEA-CD17083F150C}">
  <dimension ref="A1:I10"/>
  <sheetViews>
    <sheetView topLeftCell="E1" zoomScale="85" zoomScaleNormal="85" workbookViewId="0">
      <selection activeCell="E6" sqref="E6"/>
    </sheetView>
  </sheetViews>
  <sheetFormatPr defaultRowHeight="15.75" x14ac:dyDescent="0.25"/>
  <cols>
    <col min="2" max="2" width="30.625" customWidth="1"/>
    <col min="3" max="3" width="15.875" customWidth="1"/>
    <col min="4" max="4" width="17.125" customWidth="1"/>
    <col min="5" max="5" width="20.75" customWidth="1"/>
    <col min="6" max="6" width="14.375" customWidth="1"/>
    <col min="7" max="7" width="89.125" customWidth="1"/>
  </cols>
  <sheetData>
    <row r="1" spans="1:9" x14ac:dyDescent="0.25">
      <c r="A1" s="2"/>
      <c r="B1" s="3" t="s">
        <v>0</v>
      </c>
      <c r="C1" s="3"/>
      <c r="D1" s="3"/>
      <c r="E1" s="3" t="s">
        <v>9</v>
      </c>
      <c r="F1" s="3"/>
      <c r="G1" s="3" t="s">
        <v>15</v>
      </c>
    </row>
    <row r="2" spans="1:9" ht="110.25" x14ac:dyDescent="0.25">
      <c r="A2" s="46">
        <v>1</v>
      </c>
      <c r="B2" s="34" t="s">
        <v>315</v>
      </c>
      <c r="C2" s="37" t="s">
        <v>246</v>
      </c>
      <c r="D2" s="45" t="s">
        <v>11</v>
      </c>
      <c r="E2" s="23"/>
      <c r="F2" s="24"/>
      <c r="G2" s="24"/>
    </row>
    <row r="3" spans="1:9" ht="47.25" x14ac:dyDescent="0.25">
      <c r="A3" s="46">
        <v>2</v>
      </c>
      <c r="B3" s="34" t="s">
        <v>247</v>
      </c>
      <c r="C3" s="37" t="s">
        <v>248</v>
      </c>
      <c r="D3" s="45" t="s">
        <v>38</v>
      </c>
      <c r="E3" s="25"/>
      <c r="F3" s="26"/>
      <c r="G3" s="26"/>
    </row>
    <row r="4" spans="1:9" ht="110.25" x14ac:dyDescent="0.25">
      <c r="A4" s="46">
        <v>3</v>
      </c>
      <c r="B4" s="33" t="s">
        <v>317</v>
      </c>
      <c r="C4" s="37" t="s">
        <v>232</v>
      </c>
      <c r="D4" s="35">
        <v>28</v>
      </c>
      <c r="E4" s="33" t="s">
        <v>233</v>
      </c>
      <c r="F4" s="33" t="s">
        <v>234</v>
      </c>
      <c r="G4" s="33" t="s">
        <v>316</v>
      </c>
      <c r="H4" s="5"/>
      <c r="I4" s="5"/>
    </row>
    <row r="5" spans="1:9" ht="47.25" x14ac:dyDescent="0.25">
      <c r="A5" s="46">
        <v>4</v>
      </c>
      <c r="B5" s="33" t="s">
        <v>318</v>
      </c>
      <c r="C5" s="37" t="s">
        <v>249</v>
      </c>
      <c r="D5" s="35" t="s">
        <v>250</v>
      </c>
      <c r="E5" s="33"/>
      <c r="F5" s="37"/>
      <c r="G5" s="33" t="s">
        <v>319</v>
      </c>
      <c r="H5" s="5"/>
      <c r="I5" s="5"/>
    </row>
    <row r="6" spans="1:9" ht="47.25" x14ac:dyDescent="0.25">
      <c r="A6" s="46">
        <v>5</v>
      </c>
      <c r="B6" s="33" t="s">
        <v>235</v>
      </c>
      <c r="C6" s="37" t="s">
        <v>10</v>
      </c>
      <c r="D6" s="35">
        <v>5</v>
      </c>
      <c r="E6" s="33"/>
      <c r="F6" s="37"/>
      <c r="G6" s="33" t="s">
        <v>320</v>
      </c>
      <c r="H6" s="5"/>
      <c r="I6" s="5"/>
    </row>
    <row r="7" spans="1:9" ht="47.25" x14ac:dyDescent="0.25">
      <c r="A7" s="46">
        <v>6</v>
      </c>
      <c r="B7" s="33" t="s">
        <v>321</v>
      </c>
      <c r="C7" s="37" t="s">
        <v>211</v>
      </c>
      <c r="D7" s="35" t="s">
        <v>322</v>
      </c>
      <c r="E7" s="33"/>
      <c r="F7" s="37"/>
      <c r="G7" s="33"/>
      <c r="H7" s="5"/>
      <c r="I7" s="5"/>
    </row>
    <row r="8" spans="1:9" ht="63" x14ac:dyDescent="0.25">
      <c r="A8" s="46">
        <v>7</v>
      </c>
      <c r="B8" s="33" t="s">
        <v>323</v>
      </c>
      <c r="C8" s="37" t="s">
        <v>251</v>
      </c>
      <c r="D8" s="35">
        <v>1</v>
      </c>
      <c r="E8" s="33" t="s">
        <v>324</v>
      </c>
      <c r="F8" s="37"/>
      <c r="G8" s="33"/>
      <c r="H8" s="5"/>
      <c r="I8" s="5"/>
    </row>
    <row r="9" spans="1:9" ht="63" x14ac:dyDescent="0.25">
      <c r="A9" s="46">
        <v>8</v>
      </c>
      <c r="B9" s="33" t="s">
        <v>325</v>
      </c>
      <c r="C9" s="37" t="s">
        <v>249</v>
      </c>
      <c r="D9" s="35" t="s">
        <v>252</v>
      </c>
      <c r="E9" s="33"/>
      <c r="F9" s="37"/>
      <c r="G9" s="33"/>
      <c r="H9" s="5"/>
      <c r="I9" s="5"/>
    </row>
    <row r="10" spans="1:9" ht="63" x14ac:dyDescent="0.25">
      <c r="A10" s="46">
        <v>9</v>
      </c>
      <c r="B10" s="33" t="s">
        <v>326</v>
      </c>
      <c r="C10" s="37" t="s">
        <v>251</v>
      </c>
      <c r="D10" s="45">
        <v>10</v>
      </c>
      <c r="E10" s="33" t="s">
        <v>327</v>
      </c>
      <c r="F10" s="26"/>
      <c r="G10"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6EA1-E713-411B-8E3A-32FDF6048AF0}">
  <dimension ref="A1:H7"/>
  <sheetViews>
    <sheetView topLeftCell="D1" workbookViewId="0">
      <selection activeCell="E2" sqref="E2:E3"/>
    </sheetView>
  </sheetViews>
  <sheetFormatPr defaultRowHeight="15.75" x14ac:dyDescent="0.25"/>
  <cols>
    <col min="2" max="2" width="30.625" customWidth="1"/>
    <col min="3" max="3" width="19.625" customWidth="1"/>
    <col min="4" max="4" width="13.625" customWidth="1"/>
    <col min="5" max="5" width="21.625" customWidth="1"/>
    <col min="6" max="6" width="41" customWidth="1"/>
  </cols>
  <sheetData>
    <row r="1" spans="1:8" x14ac:dyDescent="0.25">
      <c r="A1" s="2"/>
      <c r="B1" s="3" t="s">
        <v>0</v>
      </c>
      <c r="C1" s="3"/>
      <c r="D1" s="3"/>
      <c r="E1" s="3" t="s">
        <v>9</v>
      </c>
      <c r="F1" s="3" t="s">
        <v>15</v>
      </c>
    </row>
    <row r="2" spans="1:8" ht="31.5" x14ac:dyDescent="0.25">
      <c r="A2" s="47">
        <v>1</v>
      </c>
      <c r="B2" s="41" t="s">
        <v>243</v>
      </c>
      <c r="C2" s="47" t="s">
        <v>10</v>
      </c>
      <c r="D2" s="48">
        <v>2</v>
      </c>
      <c r="E2" s="42" t="s">
        <v>345</v>
      </c>
      <c r="F2" s="42"/>
    </row>
    <row r="3" spans="1:8" ht="31.5" x14ac:dyDescent="0.25">
      <c r="A3" s="47">
        <v>2</v>
      </c>
      <c r="B3" s="41" t="s">
        <v>335</v>
      </c>
      <c r="C3" s="47" t="s">
        <v>10</v>
      </c>
      <c r="D3" s="48">
        <v>41</v>
      </c>
      <c r="E3" s="42" t="s">
        <v>346</v>
      </c>
      <c r="F3" s="42"/>
    </row>
    <row r="4" spans="1:8" ht="31.5" x14ac:dyDescent="0.25">
      <c r="A4" s="47">
        <v>3</v>
      </c>
      <c r="B4" s="41" t="s">
        <v>244</v>
      </c>
      <c r="C4" s="39" t="s">
        <v>236</v>
      </c>
      <c r="D4" s="48" t="s">
        <v>220</v>
      </c>
      <c r="E4" s="42"/>
      <c r="F4" s="42"/>
    </row>
    <row r="5" spans="1:8" ht="31.5" x14ac:dyDescent="0.25">
      <c r="A5" s="47">
        <v>4</v>
      </c>
      <c r="B5" s="41" t="s">
        <v>245</v>
      </c>
      <c r="C5" s="39" t="s">
        <v>236</v>
      </c>
      <c r="D5" s="48" t="s">
        <v>220</v>
      </c>
      <c r="E5" s="42"/>
      <c r="F5" s="42"/>
    </row>
    <row r="6" spans="1:8" ht="31.5" x14ac:dyDescent="0.25">
      <c r="A6" s="39">
        <v>5</v>
      </c>
      <c r="B6" s="38" t="s">
        <v>237</v>
      </c>
      <c r="C6" s="39" t="s">
        <v>236</v>
      </c>
      <c r="D6" s="48" t="s">
        <v>220</v>
      </c>
      <c r="E6" s="38"/>
      <c r="F6" s="38"/>
      <c r="G6" s="1"/>
      <c r="H6" s="1"/>
    </row>
    <row r="7" spans="1:8" ht="31.5" x14ac:dyDescent="0.25">
      <c r="A7" s="39">
        <v>6</v>
      </c>
      <c r="B7" s="38" t="s">
        <v>238</v>
      </c>
      <c r="C7" s="39" t="s">
        <v>236</v>
      </c>
      <c r="D7" s="48" t="s">
        <v>220</v>
      </c>
      <c r="E7" s="38"/>
      <c r="F7" s="38"/>
      <c r="G7" s="1"/>
      <c r="H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C674-ED7D-4612-BEF2-BE890C026EBD}">
  <dimension ref="A1:I6"/>
  <sheetViews>
    <sheetView topLeftCell="E1" workbookViewId="0">
      <selection activeCell="C22" sqref="C22"/>
    </sheetView>
  </sheetViews>
  <sheetFormatPr defaultRowHeight="15.75" x14ac:dyDescent="0.25"/>
  <cols>
    <col min="2" max="2" width="51.125" customWidth="1"/>
    <col min="4" max="4" width="12.625" bestFit="1" customWidth="1"/>
    <col min="5" max="5" width="19.5" customWidth="1"/>
    <col min="6" max="6" width="48" customWidth="1"/>
  </cols>
  <sheetData>
    <row r="1" spans="1:9" x14ac:dyDescent="0.25">
      <c r="A1" s="2"/>
      <c r="B1" s="3" t="s">
        <v>0</v>
      </c>
      <c r="C1" s="3"/>
      <c r="D1" s="3"/>
      <c r="E1" s="3" t="s">
        <v>9</v>
      </c>
      <c r="F1" s="3" t="s">
        <v>15</v>
      </c>
    </row>
    <row r="2" spans="1:9" x14ac:dyDescent="0.25">
      <c r="A2" s="47">
        <v>1</v>
      </c>
      <c r="B2" s="42" t="s">
        <v>242</v>
      </c>
      <c r="C2" s="42"/>
      <c r="D2" s="49" t="s">
        <v>220</v>
      </c>
      <c r="E2" s="42"/>
      <c r="F2" s="42"/>
    </row>
    <row r="3" spans="1:9" ht="47.25" x14ac:dyDescent="0.25">
      <c r="A3" s="47">
        <v>2</v>
      </c>
      <c r="B3" s="38" t="s">
        <v>336</v>
      </c>
      <c r="C3" s="39" t="s">
        <v>232</v>
      </c>
      <c r="D3" s="40">
        <v>11</v>
      </c>
      <c r="E3" s="38" t="s">
        <v>239</v>
      </c>
      <c r="F3" s="38"/>
      <c r="G3" s="1"/>
      <c r="H3" s="1"/>
      <c r="I3" s="1"/>
    </row>
    <row r="4" spans="1:9" ht="47.25" x14ac:dyDescent="0.25">
      <c r="A4" s="47">
        <v>3</v>
      </c>
      <c r="B4" s="38" t="s">
        <v>337</v>
      </c>
      <c r="C4" s="39" t="s">
        <v>232</v>
      </c>
      <c r="D4" s="40">
        <v>0</v>
      </c>
      <c r="E4" s="38" t="s">
        <v>239</v>
      </c>
      <c r="F4" s="38"/>
      <c r="G4" s="1"/>
      <c r="H4" s="1"/>
      <c r="I4" s="1"/>
    </row>
    <row r="5" spans="1:9" ht="31.5" x14ac:dyDescent="0.25">
      <c r="A5" s="47">
        <v>4</v>
      </c>
      <c r="B5" s="38" t="s">
        <v>240</v>
      </c>
      <c r="C5" s="39" t="s">
        <v>232</v>
      </c>
      <c r="D5" s="40">
        <v>4</v>
      </c>
      <c r="E5" s="38"/>
      <c r="F5" s="38"/>
      <c r="G5" s="1"/>
      <c r="H5" s="1"/>
      <c r="I5" s="1"/>
    </row>
    <row r="6" spans="1:9" ht="47.25" x14ac:dyDescent="0.25">
      <c r="A6" s="47">
        <v>5</v>
      </c>
      <c r="B6" s="38" t="s">
        <v>241</v>
      </c>
      <c r="C6" s="39" t="s">
        <v>232</v>
      </c>
      <c r="D6" s="40">
        <v>24</v>
      </c>
      <c r="E6" s="38" t="s">
        <v>343</v>
      </c>
      <c r="F6" s="38" t="s">
        <v>344</v>
      </c>
      <c r="G6" s="1"/>
      <c r="H6" s="1"/>
      <c r="I6"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52E8-C3A1-4E2E-92FF-6C101733E55A}">
  <dimension ref="A2:F11"/>
  <sheetViews>
    <sheetView topLeftCell="E1" zoomScale="80" zoomScaleNormal="80" workbookViewId="0">
      <selection activeCell="F6" sqref="F6"/>
    </sheetView>
  </sheetViews>
  <sheetFormatPr defaultRowHeight="15.75" x14ac:dyDescent="0.25"/>
  <cols>
    <col min="2" max="2" width="51.125" customWidth="1"/>
    <col min="3" max="3" width="12.625" customWidth="1"/>
    <col min="4" max="4" width="13.375" customWidth="1"/>
    <col min="5" max="5" width="36.25" customWidth="1"/>
    <col min="6" max="6" width="83.875" customWidth="1"/>
  </cols>
  <sheetData>
    <row r="2" spans="1:6" x14ac:dyDescent="0.25">
      <c r="B2" t="s">
        <v>0</v>
      </c>
      <c r="C2" s="11"/>
      <c r="D2" s="11"/>
      <c r="E2" s="10" t="s">
        <v>9</v>
      </c>
      <c r="F2" s="10" t="s">
        <v>15</v>
      </c>
    </row>
    <row r="3" spans="1:6" ht="31.5" x14ac:dyDescent="0.25">
      <c r="A3" s="14">
        <v>1</v>
      </c>
      <c r="B3" s="15" t="s">
        <v>213</v>
      </c>
      <c r="C3" s="13"/>
      <c r="D3" s="13" t="s">
        <v>11</v>
      </c>
      <c r="E3" s="16" t="s">
        <v>289</v>
      </c>
      <c r="F3" s="16"/>
    </row>
    <row r="4" spans="1:6" ht="63" x14ac:dyDescent="0.25">
      <c r="A4" s="14">
        <v>2</v>
      </c>
      <c r="B4" s="15" t="s">
        <v>214</v>
      </c>
      <c r="C4" s="13"/>
      <c r="D4" s="13" t="s">
        <v>220</v>
      </c>
      <c r="E4" s="16"/>
      <c r="F4" s="15" t="s">
        <v>290</v>
      </c>
    </row>
    <row r="5" spans="1:6" ht="47.25" x14ac:dyDescent="0.25">
      <c r="A5" s="14">
        <v>3</v>
      </c>
      <c r="B5" s="15" t="s">
        <v>215</v>
      </c>
      <c r="C5" s="13"/>
      <c r="D5" s="13" t="s">
        <v>11</v>
      </c>
      <c r="E5" s="15" t="s">
        <v>219</v>
      </c>
      <c r="F5" s="15" t="s">
        <v>393</v>
      </c>
    </row>
    <row r="6" spans="1:6" ht="31.5" x14ac:dyDescent="0.25">
      <c r="A6" s="14">
        <v>4</v>
      </c>
      <c r="B6" s="15" t="s">
        <v>216</v>
      </c>
      <c r="C6" s="13"/>
      <c r="D6" s="13" t="s">
        <v>11</v>
      </c>
      <c r="E6" s="15" t="s">
        <v>219</v>
      </c>
      <c r="F6" s="16"/>
    </row>
    <row r="7" spans="1:6" ht="31.5" x14ac:dyDescent="0.25">
      <c r="A7" s="14">
        <v>5</v>
      </c>
      <c r="B7" s="15" t="s">
        <v>217</v>
      </c>
      <c r="C7" s="13"/>
      <c r="D7" s="13" t="s">
        <v>11</v>
      </c>
      <c r="E7" s="16"/>
      <c r="F7" s="16"/>
    </row>
    <row r="8" spans="1:6" ht="351" customHeight="1" x14ac:dyDescent="0.25">
      <c r="A8" s="14">
        <v>6</v>
      </c>
      <c r="B8" s="15" t="s">
        <v>218</v>
      </c>
      <c r="C8" s="13"/>
      <c r="D8" s="13" t="s">
        <v>11</v>
      </c>
      <c r="E8" s="15" t="s">
        <v>287</v>
      </c>
      <c r="F8" s="15" t="s">
        <v>294</v>
      </c>
    </row>
    <row r="9" spans="1:6" ht="212.25" customHeight="1" x14ac:dyDescent="0.25">
      <c r="A9" s="14">
        <v>7</v>
      </c>
      <c r="B9" s="15" t="s">
        <v>291</v>
      </c>
      <c r="C9" s="13" t="s">
        <v>10</v>
      </c>
      <c r="D9" s="13">
        <v>9</v>
      </c>
      <c r="E9" s="16"/>
      <c r="F9" s="15" t="s">
        <v>293</v>
      </c>
    </row>
    <row r="10" spans="1:6" ht="38.25" customHeight="1" x14ac:dyDescent="0.25">
      <c r="A10" s="14">
        <v>8</v>
      </c>
      <c r="B10" s="15" t="s">
        <v>292</v>
      </c>
      <c r="C10" s="13"/>
      <c r="D10" s="13">
        <v>0</v>
      </c>
      <c r="E10" s="16" t="s">
        <v>295</v>
      </c>
      <c r="F10" s="15"/>
    </row>
    <row r="11" spans="1:6" ht="47.25" x14ac:dyDescent="0.25">
      <c r="A11" s="14">
        <v>9</v>
      </c>
      <c r="B11" s="15" t="s">
        <v>221</v>
      </c>
      <c r="C11" s="13" t="s">
        <v>10</v>
      </c>
      <c r="D11" s="12">
        <v>2</v>
      </c>
      <c r="E11" s="15" t="s">
        <v>287</v>
      </c>
      <c r="F11" s="15" t="s">
        <v>288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566C-C5C3-4382-B823-EA4C93A26E24}">
  <dimension ref="A1:F5"/>
  <sheetViews>
    <sheetView topLeftCell="E1" workbookViewId="0">
      <selection activeCell="C12" sqref="C12"/>
    </sheetView>
  </sheetViews>
  <sheetFormatPr defaultRowHeight="15.75" x14ac:dyDescent="0.25"/>
  <cols>
    <col min="2" max="2" width="51.125" customWidth="1"/>
    <col min="3" max="3" width="19" customWidth="1"/>
    <col min="4" max="4" width="16.75" customWidth="1"/>
    <col min="5" max="5" width="48" customWidth="1"/>
    <col min="6" max="6" width="25.75" customWidth="1"/>
  </cols>
  <sheetData>
    <row r="1" spans="1:6" x14ac:dyDescent="0.25">
      <c r="A1" s="2"/>
      <c r="B1" s="2" t="s">
        <v>222</v>
      </c>
      <c r="C1" s="2"/>
      <c r="D1" s="2"/>
      <c r="E1" s="2" t="s">
        <v>223</v>
      </c>
      <c r="F1" s="2" t="s">
        <v>224</v>
      </c>
    </row>
    <row r="2" spans="1:6" ht="47.25" x14ac:dyDescent="0.25">
      <c r="A2" s="39">
        <v>1</v>
      </c>
      <c r="B2" s="43" t="s">
        <v>225</v>
      </c>
      <c r="C2" s="43" t="s">
        <v>338</v>
      </c>
      <c r="D2" s="40" t="s">
        <v>29</v>
      </c>
      <c r="E2" s="43" t="s">
        <v>226</v>
      </c>
      <c r="F2" s="18"/>
    </row>
    <row r="3" spans="1:6" ht="47.25" x14ac:dyDescent="0.25">
      <c r="A3" s="39">
        <v>2</v>
      </c>
      <c r="B3" s="43" t="s">
        <v>227</v>
      </c>
      <c r="C3" s="43" t="s">
        <v>338</v>
      </c>
      <c r="D3" s="40" t="s">
        <v>25</v>
      </c>
      <c r="E3" s="43"/>
      <c r="F3" s="18"/>
    </row>
    <row r="4" spans="1:6" ht="31.5" x14ac:dyDescent="0.25">
      <c r="A4" s="39">
        <v>3</v>
      </c>
      <c r="B4" s="43" t="s">
        <v>228</v>
      </c>
      <c r="C4" s="43" t="s">
        <v>338</v>
      </c>
      <c r="D4" s="40" t="s">
        <v>25</v>
      </c>
      <c r="E4" s="43"/>
      <c r="F4" s="18"/>
    </row>
    <row r="5" spans="1:6" ht="31.5" x14ac:dyDescent="0.25">
      <c r="A5" s="39">
        <v>4</v>
      </c>
      <c r="B5" s="43" t="s">
        <v>229</v>
      </c>
      <c r="C5" s="43" t="s">
        <v>338</v>
      </c>
      <c r="D5" s="40" t="s">
        <v>11</v>
      </c>
      <c r="E5" s="43" t="s">
        <v>230</v>
      </c>
      <c r="F5"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64D4A-4E88-45C3-8135-E8AA02193B4F}">
  <dimension ref="A2:F9"/>
  <sheetViews>
    <sheetView topLeftCell="E1" zoomScale="80" zoomScaleNormal="80" workbookViewId="0">
      <selection activeCell="F18" sqref="F18"/>
    </sheetView>
  </sheetViews>
  <sheetFormatPr defaultRowHeight="15.75" x14ac:dyDescent="0.25"/>
  <cols>
    <col min="2" max="2" width="51.125" customWidth="1"/>
    <col min="3" max="3" width="12.625" customWidth="1"/>
    <col min="4" max="4" width="15.625" customWidth="1"/>
    <col min="5" max="5" width="42.625" customWidth="1"/>
    <col min="6" max="6" width="102.875" customWidth="1"/>
  </cols>
  <sheetData>
    <row r="2" spans="1:6" x14ac:dyDescent="0.25">
      <c r="A2" s="29"/>
      <c r="B2" s="30" t="s">
        <v>0</v>
      </c>
      <c r="C2" s="31"/>
      <c r="D2" s="31"/>
      <c r="E2" s="30" t="s">
        <v>9</v>
      </c>
      <c r="F2" s="30" t="s">
        <v>15</v>
      </c>
    </row>
    <row r="3" spans="1:6" ht="47.25" x14ac:dyDescent="0.25">
      <c r="A3" s="22">
        <v>1</v>
      </c>
      <c r="B3" s="33" t="s">
        <v>20</v>
      </c>
      <c r="C3" s="34"/>
      <c r="D3" s="35" t="s">
        <v>25</v>
      </c>
      <c r="E3" s="36" t="s">
        <v>27</v>
      </c>
      <c r="F3" s="36" t="s">
        <v>28</v>
      </c>
    </row>
    <row r="4" spans="1:6" ht="157.5" x14ac:dyDescent="0.25">
      <c r="A4" s="37">
        <v>2</v>
      </c>
      <c r="B4" s="33" t="s">
        <v>21</v>
      </c>
      <c r="C4" s="34"/>
      <c r="D4" s="35">
        <v>6</v>
      </c>
      <c r="E4" s="33" t="s">
        <v>297</v>
      </c>
      <c r="F4" s="34" t="s">
        <v>392</v>
      </c>
    </row>
    <row r="5" spans="1:6" ht="31.5" x14ac:dyDescent="0.25">
      <c r="A5" s="37">
        <v>3</v>
      </c>
      <c r="B5" s="33" t="s">
        <v>22</v>
      </c>
      <c r="C5" s="34"/>
      <c r="D5" s="35" t="s">
        <v>11</v>
      </c>
      <c r="E5" s="36" t="s">
        <v>26</v>
      </c>
      <c r="F5" s="21"/>
    </row>
    <row r="6" spans="1:6" ht="31.5" x14ac:dyDescent="0.25">
      <c r="A6" s="37">
        <v>4</v>
      </c>
      <c r="B6" s="33" t="s">
        <v>23</v>
      </c>
      <c r="C6" s="34"/>
      <c r="D6" s="35" t="s">
        <v>29</v>
      </c>
      <c r="E6" s="34"/>
      <c r="F6" s="21"/>
    </row>
    <row r="7" spans="1:6" ht="47.25" x14ac:dyDescent="0.25">
      <c r="A7" s="37">
        <v>5</v>
      </c>
      <c r="B7" s="33" t="s">
        <v>24</v>
      </c>
      <c r="C7" s="34"/>
      <c r="D7" s="35" t="s">
        <v>25</v>
      </c>
      <c r="E7" s="33" t="s">
        <v>296</v>
      </c>
      <c r="F7" s="36"/>
    </row>
    <row r="8" spans="1:6" x14ac:dyDescent="0.25">
      <c r="A8" s="22"/>
      <c r="B8" s="27"/>
      <c r="C8" s="22"/>
      <c r="D8" s="28"/>
      <c r="E8" s="21"/>
      <c r="F8" s="21"/>
    </row>
    <row r="9" spans="1:6" x14ac:dyDescent="0.25">
      <c r="A9" s="1"/>
      <c r="B9" s="1"/>
      <c r="C9" s="1"/>
      <c r="D9" s="1"/>
      <c r="E9" s="1"/>
      <c r="F9"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01DFA-D252-4066-8E3C-AF929AE9E3FA}">
  <dimension ref="A2:F6"/>
  <sheetViews>
    <sheetView topLeftCell="C1" workbookViewId="0">
      <selection activeCell="C13" sqref="C13"/>
    </sheetView>
  </sheetViews>
  <sheetFormatPr defaultRowHeight="15.75" x14ac:dyDescent="0.25"/>
  <cols>
    <col min="2" max="2" width="30.625" customWidth="1"/>
    <col min="3" max="3" width="17.625" customWidth="1"/>
    <col min="4" max="4" width="15.25" customWidth="1"/>
    <col min="5" max="5" width="28.5" customWidth="1"/>
    <col min="6" max="6" width="33.875" customWidth="1"/>
  </cols>
  <sheetData>
    <row r="2" spans="1:6" x14ac:dyDescent="0.25">
      <c r="A2" s="2"/>
      <c r="B2" s="3" t="s">
        <v>0</v>
      </c>
      <c r="C2" s="4"/>
      <c r="D2" s="4"/>
      <c r="E2" s="3" t="s">
        <v>9</v>
      </c>
      <c r="F2" s="3" t="s">
        <v>15</v>
      </c>
    </row>
    <row r="3" spans="1:6" ht="63" x14ac:dyDescent="0.25">
      <c r="A3" s="17">
        <v>1</v>
      </c>
      <c r="B3" s="55" t="s">
        <v>339</v>
      </c>
      <c r="C3" s="50" t="s">
        <v>260</v>
      </c>
      <c r="D3" s="51" t="s">
        <v>25</v>
      </c>
      <c r="E3" s="52"/>
      <c r="F3" s="52" t="s">
        <v>263</v>
      </c>
    </row>
    <row r="4" spans="1:6" ht="47.25" x14ac:dyDescent="0.25">
      <c r="A4" s="17">
        <v>2</v>
      </c>
      <c r="B4" s="56" t="s">
        <v>340</v>
      </c>
      <c r="C4" s="50" t="s">
        <v>10</v>
      </c>
      <c r="D4" s="51">
        <v>0</v>
      </c>
      <c r="E4" s="53"/>
      <c r="F4" s="52" t="s">
        <v>264</v>
      </c>
    </row>
    <row r="5" spans="1:6" ht="47.25" x14ac:dyDescent="0.25">
      <c r="A5" s="17">
        <v>3</v>
      </c>
      <c r="B5" s="55" t="s">
        <v>341</v>
      </c>
      <c r="C5" s="50" t="s">
        <v>248</v>
      </c>
      <c r="D5" s="51" t="s">
        <v>38</v>
      </c>
      <c r="E5" s="52"/>
      <c r="F5" s="52" t="s">
        <v>265</v>
      </c>
    </row>
    <row r="6" spans="1:6" ht="78.75" x14ac:dyDescent="0.25">
      <c r="A6" s="17">
        <v>4</v>
      </c>
      <c r="B6" s="55" t="s">
        <v>342</v>
      </c>
      <c r="C6" s="50" t="s">
        <v>261</v>
      </c>
      <c r="D6" s="51" t="s">
        <v>262</v>
      </c>
      <c r="E6" s="54"/>
      <c r="F6" s="52"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Reviewer_2</dc:creator>
  <cp:lastModifiedBy>Reviewer_2</cp:lastModifiedBy>
  <dcterms:created xsi:type="dcterms:W3CDTF">2023-01-19T08:11:59Z</dcterms:created>
  <dcterms:modified xsi:type="dcterms:W3CDTF">2024-03-14T11:57:14Z</dcterms:modified>
</cp:coreProperties>
</file>