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F:\Odbor za jamstvo kvalitete\2022\Izvjesce-SUK-2021-2022-radno\"/>
    </mc:Choice>
  </mc:AlternateContent>
  <xr:revisionPtr revIDLastSave="0" documentId="13_ncr:1_{CDD7B1DB-7346-46AA-89D7-16A3F61EAC79}" xr6:coauthVersionLast="47" xr6:coauthVersionMax="47" xr10:uidLastSave="{00000000-0000-0000-0000-000000000000}"/>
  <bookViews>
    <workbookView xWindow="-15" yWindow="900" windowWidth="24855" windowHeight="18780" xr2:uid="{15ECA3B3-23A0-4569-9F8B-62F7DAA2B364}"/>
  </bookViews>
  <sheets>
    <sheet name="1" sheetId="3" r:id="rId1"/>
    <sheet name="2" sheetId="7" r:id="rId2"/>
    <sheet name="3" sheetId="8" r:id="rId3"/>
    <sheet name="4" sheetId="9" r:id="rId4"/>
    <sheet name="5" sheetId="10" r:id="rId5"/>
    <sheet name="6" sheetId="5" r:id="rId6"/>
    <sheet name="7" sheetId="6" r:id="rId7"/>
    <sheet name="8" sheetId="2" r:id="rId8"/>
    <sheet name="9" sheetId="11" r:id="rId9"/>
    <sheet name="10" sheetId="4" r:id="rId10"/>
    <sheet name="11" sheetId="1" r:id="rId11"/>
    <sheet name="12" sheetId="12" r:id="rId12"/>
    <sheet name="13"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3" i="4" l="1"/>
</calcChain>
</file>

<file path=xl/sharedStrings.xml><?xml version="1.0" encoding="utf-8"?>
<sst xmlns="http://schemas.openxmlformats.org/spreadsheetml/2006/main" count="532" uniqueCount="382">
  <si>
    <t>Indikatori</t>
  </si>
  <si>
    <t>Broj znanstvenih ili umjetničkih projekata (sveučilišnih, nacionalnih, međunarodnih)</t>
  </si>
  <si>
    <t>Broj pokrenutih prijava i odobrenih patenata</t>
  </si>
  <si>
    <t>Broj promoviranih doktora znanosti i umjetnosti</t>
  </si>
  <si>
    <t>Broj sklopljenih ugovora/sporazuma o suradnji</t>
  </si>
  <si>
    <t>Analiza znanstveno/umjetničkoistraživačke djelatnosti sastavnice u akad. godini (provedena/nije provedena)</t>
  </si>
  <si>
    <t>Broj doktorskih radova proizašlih iz projekata</t>
  </si>
  <si>
    <t>Broj pozvanih predavanja</t>
  </si>
  <si>
    <t>Broj i citiranost znanstvenih radova (Web of Science i Scopus)</t>
  </si>
  <si>
    <t>Broj i naziv osnovanih organizacijskih jedinica (Ureda za projekte i sl.)</t>
  </si>
  <si>
    <t>Broj umjetničkih djela definiranih kao vrhunsko postignuće od međunarodnog i nacionalnog značaja</t>
  </si>
  <si>
    <t>Broj premijerno predstavljenih umjetničkih djela na manifestacijama od međunarodnog i nacionalnog značaja</t>
  </si>
  <si>
    <t>Broj znanstvenih i umjetničkih knjiga</t>
  </si>
  <si>
    <t>Broj radova u znanstvenim časopisima kategorije a1 i a2 (koji nisu zastupljeni u WoS i Scopus)</t>
  </si>
  <si>
    <t>Izvor podataka</t>
  </si>
  <si>
    <t>Broj</t>
  </si>
  <si>
    <t>Izvješće prodekanice za znanost za akad. god. 2021./2022</t>
  </si>
  <si>
    <t>DA</t>
  </si>
  <si>
    <t>Izvješće prodekanice za znanost za akad. god. 2021./2022
Godišnjak Građevinskog fakulteta u Zagrebu 2021.
Godišnjak Građevinskog fakulteta u Zagrebu 2022.</t>
  </si>
  <si>
    <t>Broj pokrenutih</t>
  </si>
  <si>
    <t>Broj odobrenih</t>
  </si>
  <si>
    <t>Godišnjak Građevinskog fakulteta u Zagrebu 2021.
Godišnjak Građevinskog fakulteta u Zagrebu 2022.</t>
  </si>
  <si>
    <t>N.P.</t>
  </si>
  <si>
    <t>Komentar</t>
  </si>
  <si>
    <t>Odnosi se na Biotehničke znanosti</t>
  </si>
  <si>
    <t>https://www.grad.unizg.hr/sporazumi
Izvješće prodekanice za međunarodnu suradnju za ak. God. 2021./2022.</t>
  </si>
  <si>
    <t>Nagrada za znanstveni članak: dr. sc.Nikola Adžaga, dr. sc. Ivana Carević, prof. dr. sc. Nina Štirmer, prof. dr. sc. Meho 
Saša Kovačević, izv. prof. dr. sc. Mario Bačić, prof. dr. sc. Mladen Vukomanović, prof. dr. sc. Anita 
Cerić, doc. dr. sc. Marija Jelčić Rukavina, doc. dr. sc. Ana Baričević, doc. dr. sc. Marijana Serdar, 
dr. sc. Martina Grubor i doc. dr. sc. Dario Jukić.
Nagrada za znanstvenu djelatnost: doc. dr. sc. Mislav Stepinac
Nagrada za nastavnu djelatnost doc. dr. sc. Gordon Gilja.
Nagrada za najuspješnije doktorande: Ksenija Tešić, Nikola Perković, Sonja Kolarić</t>
  </si>
  <si>
    <t>Broj
Vrsta</t>
  </si>
  <si>
    <t>17
Nagrada za objavljeni znanstveni rad
Nagrada za znanstvenu djelatnost
Nagrada za nastavnu djelatnost
Nagrada za najuspješnije doktorande</t>
  </si>
  <si>
    <t xml:space="preserve">Broj i vrsta nagrade/priznanja znanstvenicima za znanstveno/umjetničkoistraživački rad, nova članstva u akademijama (HAZU i dr.) </t>
  </si>
  <si>
    <t>dr.sc. Damjan Bujak, dr.sc. Ivana Carević, dr.sc. Dominik Skokandić, dr. sc. Marina Bagarić, dr. sc. Jelena Kaluđer, dr. sc. Martina Grubor, dr. sc. Sonja Kolarić, dr. sc. Karmen Kostanić Jurić.</t>
  </si>
  <si>
    <t>Erasmus+:
- Hochschule RheinMain (Njemačka); trajanje sporazuma: 2022./2023. do 2023./2024. 
- Technische Universität Graz (Austrija); trajanje sporazuma: 2022./2023. do 2023./2024. 
- Vysoké učení technické v Brně (Češka); trajanje sporazuma: 2022./2023. do 2023./2024
- Univeristat Politecnica de Catalunya (Španjolska); trajanje sporazuma: 2022./2023. do 2028./2029.
- L’université d’Orléans (Francuska); trajanje sporazuma: 2022./2023. do 2023./2024 .
- University of Porto - Faculty of Engineering (Portugal); trajanje sporazuma: 2022./2023. do 2023./2024.
- Technische Universität Wien (Austrija); trajanje sporazuma: 2022./2023. do 2023./2024.
- Universidade de Aveiro (Portugal); trajanje sporazuma: 2022./2023. do 2028./2029.
Potpisan je bilateralni sporazum s University of Bologna pod okriljem Erasmus + programa, a u cilju 
ostvarivanja BIP blended intensive programme New integrated approaches for seismic improvements of 
Adriatic and Ionian historic urban centres.</t>
  </si>
  <si>
    <t xml:space="preserve">1. Atalić, Josip. Damage assessments after the 2020 earthquakes in Croatia as a gathering point for engineers , Building Engineering Forum, Sofia, Bugarska, listopad 2021.
2. Atalić, Josip; Šavor Novak, Marta;   Uroš, Mario;  Demšić, Marija; Baniček, Maja; Žagar, Tea; Lazarević, Damir. 2020 earthquakes in Croatia: initiatives, activities and strategies of reconstruction process, Earthquake engineerign in the Mediterranean area, Ingegneria sismica Italiana, 2021.
3. Kovačević, Meho Saša; Bačić, Mario. Utjecaj likvefakcije na oštećenja građevina te sanacija urušenih vrtača nakon potresa, Dani potresnog inženjerstva 2021. - Kvaliteta projektne dokumentacije – Ključ uspješne obnove, Petrinja, 2021.
4. Rajčić, Vlatka. Preserving Compatibility, the Materiality and Integrity of Structures and Architectural Authenticity, 2nd International Conference TMM-CH, Transdisciplinary Multispectral Modelling and Cooperation for the Preservation of Cultural Heritage Recapturing the World in Crisis through Culture, Greece, 2021.
5. Rajčić, Vlatka. Korištenje modernih materijala i tehnika pri sanaciji zgrada kulturne baštine, panel Reconstruction of cultural properties and heritage buildings with EU funds, with special emphasis on energy efficiency, ZagRE 2021, The Sixteenth Annual International Conference on Real Estate Development, 2021.
6. Skejić, Davor. A general overview of the new Eurocode 9 for aluminium structures, XIII Conference on Steel and Composite Construction, CMM - Associação Portuguesa de Construção Metálica e Mista, Portugal, 2021.
7. Šamec Elizabeta. Predavanje: Forms follows constraints, Institute of Architecture and Media, Faculty of Architecture, Graz University of Technology, Austria, 2021.
8. Štirmer, Nina; Carević, Ivana; Cerković, Sonja. Gospodarenje pepelom drvne biomase – potencijalnom sirovinom u betonskoj industriji, 11. stručni skup "Gospodarenje otpadom", 2021.
9. Uroš, Mario. Building damage caused by devastating earthquakes in Croatia in 2020, EPFL, Lausanne, Švicarska, prosinac 2021.
10. Uroš, Mario. Building damage caused by devastating earthquakes in Croatia in 2020 with reference to Eurocodes limit states, Building Engineering Forum, Sofia, Bugarska, listopad 2021.
11. Vouk, Dražen. Izazovi i prilike u upravljanju muljem s uređaja za pročišćavanje otpadnih voda, Aktualna problematika u vodoopskrbi i odvodnji Stručno - poslovni skup s međunarodnim sudjelovanjem , Vodice, Hrvatska, 2021.
12. Vukomanović, Mladen. International Conference on Artificial Intelligence and Applied Mathematics in Engineering (ICAIAME 2021) Antalya, Turska, 2021.
13. Milovanović, B. (2022) Measurements of basic characteristicsof building envelope. U:  Improvement of cooperation for better energy management and reduction of energy poverty in the HU-HR cross-border area. Lenti, Hungary, str. 1-22., 24. veljače 2022.
14. Bubalo, A. &amp; Maljković, D. (2022) Dobro upravljanje i pametno gospodarenje otpadom  ̶  Tehnološka rješenja. U:  „4ADA“ 1. Stručna konferencija „Dobro upravljane i pametno gospodarenje otpadom". Čapljina, Bosna i Hercegovina, 27. svibnja 2022.
15. Stepinac, M. (2022) Rapid post-earthquake assessment of damaged buildings:The case study of Croatia. U:  Academic Mobility 2022. Cagliari, Italija, 26. srpnja 2022.
16. (ERASMUS BIP) Stepinac, M. (2022) Conceptual modelling of earthquake-resistant structures. U:  ERASMUS BIP - New integrated approaches for seismic improvements of Adriatic and Ionian historic urban centres. Bologna, Italija, od 28. kolovoza do 3. rujna 2022.
17. Stepinac, M. (2022) Rapid post-earthquake assessment of damaged buildings:The case study of Croatia. U:  ERASMUS BIP - New integrated approaches for seismic improvements of Adriatic and Ionian historic urban centres. Bologna, Italija, od 28. kolovoza do 3. rujna 2022.
18. Uroš, M., Atalić, J., Šavor Novak, M., Demšić, M., Baniček, M. &amp; Kadić, A. (2022) Impact and Recovery of the Croatian Earthquakes of 2020. U:  Seismic Moment, From Rupture to recovery. Aveiro, Universidade de Aveiro. 14. srpnja 2022.
18. Potočki, K. (2022) Water and forest-related ecosystem services in Croatia - examples of projects and legalframework. U:  Ecosystems services, pressures, payments, and actions – motivation required in south-eastern CEI countries (ESS - MotSE). Novi Sad, Srbija, 17. lipnja 2022. 
19. Potočki, K. &amp; Lacko, M. (2022) Urbane poplave i održiva rješenja. U:  Prva radionica treninga trenera i trenerica za jačanje kapaciteta zaposlenika organizacija civilnog društva za provedbu programa popularizacije održive gradnje i održivih materijala. Zagreb, Hrvatska, od 9. do 11. veljače 2022. 
   </t>
  </si>
  <si>
    <t>19
12 (2021)
7 (2022)</t>
  </si>
  <si>
    <t>Radovi - 116 (2021.)
Radovi - 76 (2022.)
Citiranost - 331 (2021.)
Citiranost - 66 (2022.)</t>
  </si>
  <si>
    <t>Godišnjak Građevinskog fakulteta u Zagrebu 2022.</t>
  </si>
  <si>
    <t xml:space="preserve">1. Zbornik  radova 8. Sabora hrvatskih graditelja Graditeljstvo i klimatske promjene, Lakušić, Stjepan (ur.), 2021.
2. Road and Rail Infrastructure VII, Proceedings of the Conference CETRA 2022 (ISSN 1848-9842 PRINT / ISSN 1848-9850 ONLINE)
3. 15th International OTMC Conference and 6th IPMA Senet Conference, Conference Proceedings OTMC 2022 (ISBN 978-953-7686-11-6)
4. Štirmer, N. (ur.) (2022) 8. Simpozij doktorskog studija građevinarstva: zbornik radova. Zagreb:   Sveučilište u Zagrebu Građevinski fakultet. </t>
  </si>
  <si>
    <t>Autorske 0
Uredničke 4</t>
  </si>
  <si>
    <t xml:space="preserve">	Uspostavljen sustav i baza kontakata s alumnijima i poslodavcima (da/ne/djelomično/u izradi)</t>
  </si>
  <si>
    <t xml:space="preserve">	Broj aktivnosti na prezentaciji studija i fakulteta </t>
  </si>
  <si>
    <t xml:space="preserve">	Objava informacija u skladu sa Zakonom o pravu na pristup informacijama (da/ne/djelomično)</t>
  </si>
  <si>
    <t xml:space="preserve">	Objava informacija o zapošljavanju završenih studenata (da/ne/djelomično)</t>
  </si>
  <si>
    <t xml:space="preserve">	Objava informacija o provedenim analizama (prolaznosti, stopama odustajanja, ishodima dosadašnjih vrednovanja) (da/ne/djelomično)</t>
  </si>
  <si>
    <t xml:space="preserve">	Broj i vrste objavljenih publikacija</t>
  </si>
  <si>
    <t>DJELOMIČNO</t>
  </si>
  <si>
    <t>https://www.grad.unizg.hr/smotra
https://www.grad.unizg.hr/ck/novosti
Godišnjak Građevinskog fakulteta u Zagrebu 2021.
Godišnjak Građevinskog fakulteta u Zagrebu 2022.</t>
  </si>
  <si>
    <t xml:space="preserve">1. Sudjelovanje na Smotri Sveučilišta u Zagrebu
2. Redovito ažuriranje web stranica fakulteta
3. Sajam poslova GRADify 9.5.2022.
4. Organizacija natjecanja iGRA s učenicima III. Gimnazije, 4.2.2022.
5. Organizacija natjecanja iGRA s učenicima V. gimnazije, 16.12.2021.
6. Organizacija natjecanja iGRA s učenicima XV. gimnazije, 4.11.2021.
7. Radionice za učenike petih i šestih razreda Osnovne škole Glina iz Gline, 14.10.2021.
8. Radionice u okviru projekta The NZEB Roadshow u sklopu Europskog tjedna mobilnosti u Tehničkom muzeju Nikola Tesla (s posebnim naglaskom na učenike srednjih škola), lipanj -prosinac 2021.
</t>
  </si>
  <si>
    <t>https://www.grad.unizg.hr/o_fakultetu/pristup_informacijama</t>
  </si>
  <si>
    <t>https://www.grad.unizg.hr/o_fakultetu/alumni/
https://www.grad.unizg.hr/ck/poslodavci
https://www.grad.unizg.hr/ck/ponuda_poslova</t>
  </si>
  <si>
    <t>Ne postoji baza podataka s kontaktima. Postoji popis osoba koje su završile studij. Poslovi se oglašavaju za web stranici.</t>
  </si>
  <si>
    <t>NE</t>
  </si>
  <si>
    <t>Podaci su objavljeni u Godišnjaku Građevinskog fakulteta 2021., ali Godišnjak nije dostupan na web stranici</t>
  </si>
  <si>
    <t>1. Brošura Fakulteta
2. Brošura Znanstveno-istraživački i razvojni projekti 2018.-2022.</t>
  </si>
  <si>
    <t>https://www.grad.unizg.hr/images/1/H.pdf
https://www.grad.unizg.hr/images/1/Projekti.pdf</t>
  </si>
  <si>
    <t>Broj i naziv osnovanih organizacijskih jedinica na sastavnici</t>
  </si>
  <si>
    <t>Uključivanje vanjskih dionika u osiguravanje kvalitete (da/ne)</t>
  </si>
  <si>
    <t>Unutarnja prosudba sastavnice (provedena/nije provedena)</t>
  </si>
  <si>
    <t>Broj i omjer zaprimljenih i provedenih postupaka za otkrivanje i sankcioniranje neetičnih ponašanja te broj postupaka proslijeđenih na višu instanciju</t>
  </si>
  <si>
    <t xml:space="preserve">Broj programa cjeloživotnog obrazovanja/učenja koje sastavnica izvodi  </t>
  </si>
  <si>
    <t>Pravilnik i/ili operativni plan o programima cjeloživotnog obrazovanja/učenja (donesen/u izradi/nije donesen)</t>
  </si>
  <si>
    <t>Program stručnog usavršavanja Građevinskog fakulteta Sveučilišta u Zagrebu za razdoblje 1. siječnja 2022. - 31. prosinca 2023.</t>
  </si>
  <si>
    <t>https://www.grad.unizg.hr/_download/repository/Ministarstvo_graditeljstva_i_prostornog_uredjenja_-_Suglasnost.pdf</t>
  </si>
  <si>
    <t>Izvješće stručnog usavršavanja u graditeljstvu u razdoblju od 01. listopada 2021. do 30. 
 rujna 2022. - Izvješće</t>
  </si>
  <si>
    <t>DONESEN</t>
  </si>
  <si>
    <t>Podaci u Izvješću o stručnom usavršavanju nisu u skladu s Programom stručnog usavršavanja https://www.grad.unizg.hr/obrazovanje/strucno_usavrsavanje</t>
  </si>
  <si>
    <t>NIJE PROVEDENA</t>
  </si>
  <si>
    <t>OZNAKA PREPORUKE</t>
  </si>
  <si>
    <t>AKTIVNOSTI</t>
  </si>
  <si>
    <t>INDIKATOR PROVEDBE</t>
  </si>
  <si>
    <t>IZVJEŠĆE O REALIZACIJI</t>
  </si>
  <si>
    <t>REALIZIRANO do 06/2021</t>
  </si>
  <si>
    <t>REALIZIRANO do 09/2022</t>
  </si>
  <si>
    <t>1.1.</t>
  </si>
  <si>
    <t>Analiza i objava rezultata studentskih anketa sukladno „Preporukama za postupanje s rezultatima anketa u svrhu sustavnog izvješćivanja nastavnika i studenata o rezultatima“</t>
  </si>
  <si>
    <t>Izvješće o analizi studentskih anketa s preporukama za unapređenje, Objava rezultata na mrežnim stranicama Anketa za procjenu nastavnika na razini sastavnice te rezultata Anketa za procjenu preddiplomskog i diplomskog studija</t>
  </si>
  <si>
    <t>Analiza rezultata Anketa za procjenu nastavnika na razini sastavnice te rezultata Anketa za procjenu preddiplomskog i diplomskog studija usvajaju se na sjednicama Fakultetskog vijeća te se objavljuju na Fakultetskom intranetu. Prilog 1.</t>
  </si>
  <si>
    <t>Usklađivanje pravnih akata Fakulteta s preporukama (Pravilnik o sustavu osiguravanja kvalitete i Priručnik za osiguravanje kvalitete) što uključuje izmjenu sastava Odbora za jamstvo kvalitete te redefiniranje ključnih pokazatelja za praćenje kvalitete te mehanizama njihovog prikupljanja, analize i postupaka za unapređenje.</t>
  </si>
  <si>
    <t>Odluka fakultetskog vijeća o prihvaćanju izmjena i dopuna Pravilnika o sustavu osiguravanja kvalitete i Priručnika za osiguravanje kvalitete</t>
  </si>
  <si>
    <t>Zbog pandemije i potresa u Gradu Zagrebu aktivnosti vezane uz izmjene i dopune pravnih akata i uspostavljanje Gospodarskog savjeta su usporene ili odgođene, no uspostavljeni su inicijalni kontakti s predstavnicima gospodarstva.</t>
  </si>
  <si>
    <t>Provođenje unutarnje prosudbe sustava za osiguravanje kvalitete</t>
  </si>
  <si>
    <t>Izrada izvješća o unutarnjoj prosudbi sustava za osiguravanje kvalitete</t>
  </si>
  <si>
    <t>Osnivanje Gospodarskog vijeća kao savjetodavnog tijela sastavljenog od gospodarstvenika i istaknutih djelatnika</t>
  </si>
  <si>
    <t>Odluka o osnivanju, zapisnici o održavanju sjednica</t>
  </si>
  <si>
    <t>1.2.</t>
  </si>
  <si>
    <t xml:space="preserve"> Razmatranje i postupanje u skladu s akreditacijskim preporukama AZVO u postupku reakreditacije sveučilišnog poslijediplomskog studija Građevinarstvo iz 2016. godine i izrada Izvješća o ispunjavanju uvjeta</t>
  </si>
  <si>
    <t>Izvješće o ispunjavanju uvjeta u skladu s akreditacijskom preporukom AZVO u postupku reakreditacije sveučilišnog poslijediplomskog studija Građevinarstvo iz 2016. godine</t>
  </si>
  <si>
    <t>Izvješće o ispunjavanju uvjeta u skladu s akreditacijskom preporukom AZVO u postupku reakreditacije sveučilišnog poslijediplomskog studija Građevinarstvo predano je u svibnju 2019. Akcijski plan za unapređenja kvalitete poslijediplomskog sveučilišnog studija GRAĐEVINARSTVO izrađen je i predan u travnju 2020.</t>
  </si>
  <si>
    <t>Postupanje u skladu s preporukama ASIIN reakreditacije iz 2018. godine u skladu s važećim propisima i raspoloživim sredstvima te izrada izvješća</t>
  </si>
  <si>
    <t>Izvješće o ispunjavanju uvjeta ASIIN reakreditacije iz 2018. godine</t>
  </si>
  <si>
    <t>Izvješće je predano u srpnju 2019. godine, a u listopadu je do tada uvjetna akreditacija za preddiplomski i diplomski studij produljena do 30.9.2024. te su im dodijeljeni EUR-ACE certifikati. Prilog 2.</t>
  </si>
  <si>
    <t>Realizacija akcijskog plana u postupku II. ciklusa reakreditacije i izrada izvješća</t>
  </si>
  <si>
    <t>Izvješće o realizaciji Akcijskog plana u postupku II. Ciklusa reakreditacije</t>
  </si>
  <si>
    <t>Izvješće o realizaciji Akcijskoga plana predano je u svibnju 2021. godine</t>
  </si>
  <si>
    <t>1.3.</t>
  </si>
  <si>
    <t>Korištenje računalnog programa za otkrivanje plagijata iThenticate Professional Plagiarism Prevention. Izrada uputa za postupak provjere plagiranja za završne, diplomske i doktorske radove</t>
  </si>
  <si>
    <t>Izrada upute za postupak provjere plagiranja za završne, diplomske i doktorske radove.</t>
  </si>
  <si>
    <r>
      <t xml:space="preserve">Preko Srca omogućeno je korištenje softvera Turnitin za provjeru autentičnosti, korištenje je omogućeno svim studentima i djelatnicima, a upute i animacije za korištenje su postavljene na web stranicu Fakulteta </t>
    </r>
    <r>
      <rPr>
        <sz val="9"/>
        <color rgb="FF0000FF"/>
        <rFont val="Calibri"/>
        <family val="2"/>
        <scheme val="minor"/>
      </rPr>
      <t>https://www.grad.unizg.hr/?@=2amfi#news_8980</t>
    </r>
  </si>
  <si>
    <r>
      <t xml:space="preserve">Postavljanje poveznica s edukacijskim filmovima o akademski neprihvatljivom ponašanju koji su </t>
    </r>
    <r>
      <rPr>
        <sz val="9"/>
        <color rgb="FF212121"/>
        <rFont val="Calibri"/>
        <family val="2"/>
        <scheme val="minor"/>
      </rPr>
      <t xml:space="preserve">proizašli iz projekta IPA 2008 DISCO ”Uspostava pravnog okvira za suzbijanje pojava diskriminacije i korupcije s ciljem unapređenja akademskog integriteta” </t>
    </r>
    <r>
      <rPr>
        <sz val="9"/>
        <color rgb="FF000000"/>
        <rFont val="Calibri"/>
        <family val="2"/>
        <scheme val="minor"/>
      </rPr>
      <t>na mrežnu stranicu Fakulteta.</t>
    </r>
  </si>
  <si>
    <t>Postavljanje poveznica s navedenim materijalima na mrežnu stranicu Fakulteta.</t>
  </si>
  <si>
    <t>Poveznica na edukacijske filmove o akademski neprihvatljivom ponašanju i poveznica za anonimnu prijavu neprihvatljivih oblika ponašanja u akademskoj zajednici postavljene su na web stranicu Fakulteta.</t>
  </si>
  <si>
    <t>1.4.</t>
  </si>
  <si>
    <t>Izrada letka s osnovnim podacima o Fakultetu, studijskim programima i kriterijima za upis</t>
  </si>
  <si>
    <t>Tiskanje i objava letka na mrežnim stranicama i društvenim mrežama</t>
  </si>
  <si>
    <t>Izrađen letak s osnovnim podacima o Fakultetu, studijskim programima i kriterijima za upis, letak postoji u tiskanom obliku, a digitalna verzija postavljena je na web https://www.grad.unizg.hr/zavodi/zajednicke_sluzbe/studentska_referada/upisi</t>
  </si>
  <si>
    <t>U izvješćima o analizi nastave i upisima u više godine koje Fakultetskom vijeću podnosi prodekan za nastavu uvesti detaljnije podatke o prolaznosti na pojedinim kolegijima i godinama studija, te podatke o stopi odustajanja od studija.</t>
  </si>
  <si>
    <t>Izrada izvješća o analizi nastave i upisu u više godine studija te njihova analiza od strane Odbora za jamstvo kvalitete</t>
  </si>
  <si>
    <t>Izvješća o analizi nastave i upisima u više godine podnose se Fakultetskom vijeću, Prilog 3</t>
  </si>
  <si>
    <t>Objava informacija o sveukupnim aktivnostima Fakulteta i njegovih djelatnika putem mrežne stranice i društvenih mreža</t>
  </si>
  <si>
    <t>Pokretanje društvenih mreža redovito ažuriranje mrežnih stranica s aktualnim informacijama</t>
  </si>
  <si>
    <t xml:space="preserve"> Objava informacija o sveukupnim aktivnostima Fakulteta i njegovih djelatnika putem mrežne stranice i društvenih mreža vrši se kontinuirano. Primjer jedne objave o aktivnostima djelatnika Fakulteta na područjima pogođenim potresima koji su se dogodili 28. i 29. prosinca 2020. - https://www.grad.unizg.hr/?@=2aogz#news_8980</t>
  </si>
  <si>
    <t>Izrada brošure oFakultetu</t>
  </si>
  <si>
    <t>Tiskanje i objava brošure na mrežnim stranicama i društvenim mrežama</t>
  </si>
  <si>
    <t>zrađena je brošura o Fakultetu na hrvatskom i engleskom jeziku, brošura postoji u tiskanom obliku, a digitalna verzija postavljena je na web stranicu Fakulteta (https://www.grad.unizg.hr/images/1/H.pdf ,  https://www.grad.unizg.hr/images/50011259/E.pdf )</t>
  </si>
  <si>
    <t>Izrada Monografije fakulteta povodom 100 obljetnice</t>
  </si>
  <si>
    <t xml:space="preserve"> Tiskanje monografije</t>
  </si>
  <si>
    <t>Izrada monografije je u završnoj fazi, zbog pandemije i potresa u Gradu Zagrebu aktivnosti koji su uzrokovali značajan angažman djelatnika Fakulteta aktivnosti na izradi monografije su u proteklom periodu bilo usporene</t>
  </si>
  <si>
    <t>1.5.</t>
  </si>
  <si>
    <t>Revidiranje izjave o misiji Fakulteta, njeno isticanje na mrežnim stranicama te u promidžbenim materijalima i aktivnostima</t>
  </si>
  <si>
    <t>Objava revidirane izjave o misiji Fakulteta na mrežnim stranicama</t>
  </si>
  <si>
    <t>Izrađena je dopuna vizije i ciljeva fakulteta (Prilog 4), a društvena uloga Fakulteta najbolje se ocrtava u svim aktivnostima Građevinskog fakulteta i njegovih djelatnika vezanih uz procjene šteta nakon razornih potresa U Zagrebu i Petrinji te aktivnostima na njihovom saniranju.</t>
  </si>
  <si>
    <t>2.1.</t>
  </si>
  <si>
    <t xml:space="preserve">Odluka o osnivanju, zapisnici o održavanju sjednica
</t>
  </si>
  <si>
    <t>Pokretanje stručne prakse za studente preddiplomskog i diplomskog studija</t>
  </si>
  <si>
    <t>Osnivanje Centra karijera, pokretanje mrežne platforme za prijavu studenata i poslodavaca, potvrde o provedenoj stručnoj praksi</t>
  </si>
  <si>
    <t>provodi se projekt GRASP – Stručna praksa na
Građevinskom fakultetu (3./2020.-3./2023.).</t>
  </si>
  <si>
    <t>Poticanje suradnje s inozemnim visokoškolskim institucijama i industrijom</t>
  </si>
  <si>
    <t>Potpisani sporazumi, ostvarene mobilnosti, suradnja na prijavi međunarodnih znanstvenih kompetitivnih projekata te drugi oblici suradnje</t>
  </si>
  <si>
    <t>Fakultet je učlanjen u međunarodna udruženja FEHRL i RILEM čime se povećavaju mogućnosti mobilnosti studenata kroz istraživanja u laboratorijima i institutima. Fakultet je aktivan član UNIC Saveza https://unic.eu/ osam europskih Sveučilišta</t>
  </si>
  <si>
    <t>Organizacija Dana mobilnosti uz predstavljanje važnih informacija i dobre prakse studentima i nastavnicima</t>
  </si>
  <si>
    <t>Održavanje Dana mobilnosti</t>
  </si>
  <si>
    <t>Dan mobilnosti održan 7. 11. 2019. g.</t>
  </si>
  <si>
    <t>2.2.</t>
  </si>
  <si>
    <t>Periodična revizija ishoda učenja od strane Odbora za jamstvo kvalitete</t>
  </si>
  <si>
    <t>Izvješća o provedenim revizijama te preporuke za eventualna poboljšanja</t>
  </si>
  <si>
    <t>Manje izmjene i dopune studijskog programa diplomskog studija (izmjene do 20 %) predložene su i usvojene na 222. sjednici FV (1. travnja 2021. godine) te su odobrene od strane Sveučilišne Radne skupine za studijske programe i Odbora za upravljanje kvalitetom u svibnju 2021. Prilog 5.</t>
  </si>
  <si>
    <t>2.3.</t>
  </si>
  <si>
    <t>Na temelju izvješća o analizi nastave provodi se provjera predviđenih metoda praćenja i vrednovanja postignutih ishoda učenja</t>
  </si>
  <si>
    <t>Detektiranje slabih točaka, izrada preporuka za unapređenje te po potrebi izmjene izvedbenog plana</t>
  </si>
  <si>
    <t>+</t>
  </si>
  <si>
    <t>Organizacija radionica za nastavnike s ciljem poboljšanja i unapređenja nastavničkih kompetencija</t>
  </si>
  <si>
    <t>Evidencija održanih radionica</t>
  </si>
  <si>
    <t>GRASP</t>
  </si>
  <si>
    <t>2.4.</t>
  </si>
  <si>
    <t>Uključivanje Gospodarskog vijeća u postupke analize i revizije postojećih te predlaganje novih studijskih programa</t>
  </si>
  <si>
    <t>Preporuke Gospodarskog vijeća</t>
  </si>
  <si>
    <t>nije osnovano/u GRASPu nisu dane preporuke (oformljen je Savjetodavni)</t>
  </si>
  <si>
    <t>2.5.</t>
  </si>
  <si>
    <t>Pratiti studentsko opterećenje u svim anketama</t>
  </si>
  <si>
    <t>Izvješće o analizi studentskih anketa s preporukama za unapređenje</t>
  </si>
  <si>
    <t>Analiza rezultata Anketa za procjenu nastavnika na razini sastavnice te rezultata Anketa za procjenu preddiplomskog i diplomskog studija usvajaju se na sjednicama Fakultetskog vijeća te se objavljuju na Fakultetskom intranetu.</t>
  </si>
  <si>
    <t>2.6.</t>
  </si>
  <si>
    <t>pokretanje stručne prakse za studente preddiplomskog i diplomskog studija</t>
  </si>
  <si>
    <t>Kod budućih izmjena i dopuna studijskih programa razmotrit će se intenzivnije uvođenje stjecanja praktičnih znanja</t>
  </si>
  <si>
    <t>Izrada prijedloga zaizmjene i dopune studijskih programa te odobrenje novog studijskog programa</t>
  </si>
  <si>
    <t xml:space="preserve"> Izmjenama i dopunama studijskih programa u smislu uvođenja stručne prakse pristupit će se nakon završetka projekta GRASP.</t>
  </si>
  <si>
    <t>2.7.</t>
  </si>
  <si>
    <t>Provođenje programa cjeloživotnog učenja i njihovo kontinuirano unapređenje</t>
  </si>
  <si>
    <t>Izvješća o održanim programima cjeloživotnog učenja</t>
  </si>
  <si>
    <t>3.1.</t>
  </si>
  <si>
    <t>Tiskanje letka i objava na mrežnim stranicama i društvenim mrežama</t>
  </si>
  <si>
    <t>Objava informacija o kriterijima za upis</t>
  </si>
  <si>
    <t>3.2.</t>
  </si>
  <si>
    <t>Godišnje usporedbe uspješnosti studiranja, prolaznosti i upisa u više  godine na temelju Izvješća o analizi nastave</t>
  </si>
  <si>
    <t>Detektiranje slabih točaka, izrada preporuka za unapređenje te po potrebi provođenje korektivnih mjera</t>
  </si>
  <si>
    <t>Izvješća o analizi nastave i upisima u više godine podnose se Fakultetskom vijeću te sadrže usporedbe uspješnosti studiranja, prolaznosti i po akademskim godinama na temelju kojih se po potrebu mogu donositi i provoditi korektivne mjere</t>
  </si>
  <si>
    <t>3.3.</t>
  </si>
  <si>
    <t>Analiza i objava rezultata studentskih anketa</t>
  </si>
  <si>
    <t>Organizacija besplatnih radionica za razvoj digitalnih vještina</t>
  </si>
  <si>
    <t>3.4.</t>
  </si>
  <si>
    <t>Održavanje uvodnog predavanja za brucoše</t>
  </si>
  <si>
    <t>3.5.</t>
  </si>
  <si>
    <t>Vođenje evidencije o upisanim studentima s invaliditetom i njihovo dodatno informiranje o mogućnostima ostvarivanja podrške vezano uz ispunjavanje studentskih obaveza</t>
  </si>
  <si>
    <t>3.6.</t>
  </si>
  <si>
    <t xml:space="preserve">Objavljivanja natječaja za programe ERASMUS + i Sveučilišnih natječaja za akademsku i studentsku mobilnost </t>
  </si>
  <si>
    <t>Financiranje mobilnosti, dodatnog obrazovanja i usavršavanja doktoranada iz vlastitih sredstava Fakulteta</t>
  </si>
  <si>
    <t>Predstavljanje iskustava o mobilnosti na Simpoziju doktorskogstudija i Danu mobilnosti</t>
  </si>
  <si>
    <t>3.7.</t>
  </si>
  <si>
    <t>Kod budućih izmjena i dopuna studijskih programa nastojat će se povećati broj predmeta koji se izvode na engleskom</t>
  </si>
  <si>
    <t>Izrada prijedloga za izmjene i dopune studijskih programa te odobrenje novog studijskog programa</t>
  </si>
  <si>
    <t>Manje izmjene i dopune studijskog programa diplomskog studija prihvaćene su od strane Sveučilišne Radne skupine za studijske programe i Odbora za upravljanje kvalitetom u svibnju 2021. Prilog 5. Ovim izmjenama nisu uključeni novi predmeti na engleskom jeziku, ali će se tome težiti kod narednih izmjena i dopuna.</t>
  </si>
  <si>
    <t>Provođenje anketiranja inozemnih studenata</t>
  </si>
  <si>
    <t xml:space="preserve">Izvješće i analiza provedenih anketa
</t>
  </si>
  <si>
    <t>Promocija studijskih programa na međunarodnim konferencijama u čijoj organizaciji sudjeluje Fakultet</t>
  </si>
  <si>
    <t xml:space="preserve">Evidencija provedenih promotivnih aktivnosti
</t>
  </si>
  <si>
    <t>Izrada brošure o Fakultetu na engleskom jeziku</t>
  </si>
  <si>
    <t>Tiskanje i objava brošure na mrežnim stranicama</t>
  </si>
  <si>
    <t>3.8.</t>
  </si>
  <si>
    <t>Sastanci predstavnika studenata u tijelima Fakulteta s članovima Odbora za jamstvo kvalitete i rasprava na temu vrednovanja studentskih postignuća.</t>
  </si>
  <si>
    <t>3.9.</t>
  </si>
  <si>
    <t>nema</t>
  </si>
  <si>
    <t>3.10.</t>
  </si>
  <si>
    <t>Anketiranje bivših studenata na temu vrednovanja studijskih programa i preporuka za unapređenje.</t>
  </si>
  <si>
    <t>Analiza rezultata ankete o vrednovanju studijskih programa od stane bivših studenata</t>
  </si>
  <si>
    <t>4.1.</t>
  </si>
  <si>
    <t xml:space="preserve">Izrada godišnjeg plana ustanove s kompozicijom radnog opterećenja za svakog zaposlenika sukladno Kolektivnom ugovoru za znanost i visoko obrazovanje </t>
  </si>
  <si>
    <t>4.2.</t>
  </si>
  <si>
    <t>zrada i donošenje Pravilnika o raspisivanju i provedbi javnog natječaja za zasnivanje radnog odnosa.</t>
  </si>
  <si>
    <t>Pravilnik o raspisivanju i provedbi javnog natječaja za zasnivanje radnog odnosa donesen na 210. redovitoj sjednici Fakultetskog vijeća (svibanj 2019.)</t>
  </si>
  <si>
    <t>4.3.</t>
  </si>
  <si>
    <t>Primjena kriterija vrednovanja rada propisanih Pravilnikom o vrednovanju rada asistenata, poslijedoktoranada i mentora kao dodatnih kriterija za napredovanje</t>
  </si>
  <si>
    <t>Analiza vrednovanja rada propisanih Pravilnikom o vrednovanju rada asistenata, poslijedoktoranada i mentora</t>
  </si>
  <si>
    <t>4.4.</t>
  </si>
  <si>
    <t>Najbolje ocijenjene nastavnike istaknuti, pohvaliti i prema mogućnostima nagrađivati za kvalitetan rad</t>
  </si>
  <si>
    <t>Provođenje online ankete</t>
  </si>
  <si>
    <t>nema analize zbog malog broja ispunjenih anketa</t>
  </si>
  <si>
    <t>Prema potrebi provoditi samovrednovanje te vrednovanja od strane kolega nastavnika</t>
  </si>
  <si>
    <t>4.5.</t>
  </si>
  <si>
    <t>Izrade prijava na natječaje za obnovu zgrade na kampusu Borongaj</t>
  </si>
  <si>
    <t>4.6.</t>
  </si>
  <si>
    <t>Ulaganje u razvoj knjižnice</t>
  </si>
  <si>
    <t>U knjižnici je osiguran bežični Internet za sve
korisnike</t>
  </si>
  <si>
    <t>Uspostavljanje repozitorija završnih, diplomskih doktorskih radova te znanstvenih radova zaposlenika u sustavu DABAR</t>
  </si>
  <si>
    <t>Uspostavljen je repozitorij u sustavu DABAR</t>
  </si>
  <si>
    <t>Izrada skraćenih pregleda sveučilišnih udžbenika nastavnika fakulteta</t>
  </si>
  <si>
    <t>Na web stranici fakulteta objavljuju se skraćeni pregledi sveučilišnih udžbenika čiji su autori nastavnici Fakulteta</t>
  </si>
  <si>
    <t>Povećanje dostupnosti svjetskih elektroničkih baza online časopisa sukladno financijskim mogućnostima</t>
  </si>
  <si>
    <t>Na web stranicama knjižnice objavljene su baze online časopisa koje su dostupne zaposlenicima</t>
  </si>
  <si>
    <t>Organizacija dana knjižnice s ciljem informiranja studenata i nastavnika o uslugama koje knjižnica nudi, a u okviru istog događaja organizirat će se i različite radionice</t>
  </si>
  <si>
    <t>ožujak 2022: Edukacijska radionica o elektroničkim izvorima znanstvenih i stručnih informacija namijenjena studentima, Mjesec hrvatskoga jezika u AGG knjižnici / Predstavljanje portala STRUNA; Izložba Riznica znanstvene inženjerske misli od 1739. će se otvoriti 19. listopada 2022. u Knjižnici Građevinskoga fakulteta u 18 sati. Izložba će biti otvorena do 1. prosinca 2022.</t>
  </si>
  <si>
    <t>4.7.</t>
  </si>
  <si>
    <t>Osnivanje Centra za projekte, inovacije i transfer tehnologije (CePITT)</t>
  </si>
  <si>
    <t>Odluka o osnivanju Centra za projekte, inovacije i transfer tehnologije</t>
  </si>
  <si>
    <t>Na 208 sjednici Fakultetskog vijeća donesen je Pravilnik o izmjenama i dopunama Pravilnika o unutarnjem ustroju radnih mjesta kojim je u okviru zajedničkih službi ustrojen Centar za projekte, inovacije i transfer tehnologije (CePITT), no formalno još nije započeo s radom jer nisu osigurani uvjeti za zapošljavanje djelatnika.</t>
  </si>
  <si>
    <t>5.1.</t>
  </si>
  <si>
    <t>Dodjeljivanje nagrada sukladno Pravilniku o nagrađivanju zaposlenika</t>
  </si>
  <si>
    <t>Poticanje prijava tema doktorskih disertacija na engleskom jeziku</t>
  </si>
  <si>
    <t>Nastaviti s poticanjem prijave znanstvenih projekata,</t>
  </si>
  <si>
    <t>5.2.</t>
  </si>
  <si>
    <t>Osnivanje Gospodarskog vijeća</t>
  </si>
  <si>
    <t>Sudjelovanje djelatnika u radu strukovnih udruga,…</t>
  </si>
  <si>
    <t>5.3.</t>
  </si>
  <si>
    <t>vidjeti 2.1, 3.6., 4.7., 5.1.</t>
  </si>
  <si>
    <t>5.4.</t>
  </si>
  <si>
    <t>Provođenje Strategije razvoja Sveučilišta u Zagrebu Građevinskog fakulteta za razdoblje od 2018. do 2023.</t>
  </si>
  <si>
    <r>
      <t xml:space="preserve">Izrađena je baza znanstveno-istraživačkih i razvojnih projekata fakulteta: </t>
    </r>
    <r>
      <rPr>
        <sz val="9"/>
        <color rgb="FF0000FF"/>
        <rFont val="Calibri"/>
        <family val="2"/>
        <scheme val="minor"/>
      </rPr>
      <t xml:space="preserve">https://projekti.grad.hr/ </t>
    </r>
    <r>
      <rPr>
        <sz val="9"/>
        <color rgb="FF000000"/>
        <rFont val="Calibri"/>
        <family val="2"/>
        <scheme val="minor"/>
      </rPr>
      <t xml:space="preserve">Popis znanstveno-istraživačkih i razvojnih projekata prikazuje se i u godišnjem izvješću prodekanice za znanost, a evidencija projekata dostupna je i u bazi POIROT: </t>
    </r>
    <r>
      <rPr>
        <sz val="9"/>
        <color rgb="FF0000FF"/>
        <rFont val="Calibri"/>
        <family val="2"/>
        <scheme val="minor"/>
      </rPr>
      <t xml:space="preserve">https://pdb.irb.hr/
</t>
    </r>
    <r>
      <rPr>
        <sz val="9"/>
        <color rgb="FF000000"/>
        <rFont val="Calibri"/>
        <family val="2"/>
        <scheme val="minor"/>
      </rPr>
      <t>Popis projekata dan je i u Godišnjaku fakulteta za 2020. godinu</t>
    </r>
  </si>
  <si>
    <t>Nastavak s praksom organizacija mentorskih radionica</t>
  </si>
  <si>
    <t>3. mentorska radionica poslijediplomskog doktorskog studija - 26. 4. 2022. 10.00-12.45, Vijećnica</t>
  </si>
  <si>
    <t>Intenzivnije poticanje sudjelovanja inozemnih članova i vanjskih dionika u povjerenstvima za obranu i ocjene disertacija</t>
  </si>
  <si>
    <t>U 2020. godini članovi međunarodne zajednice uključeni su u 4 povjerenstva za prijavu nacrta teme doktorskog rada te 1 povjerenstva za ocjenu i obranu doktorskog rada (Prilog 10)</t>
  </si>
  <si>
    <t>5.5.</t>
  </si>
  <si>
    <t>Kroz periodične analize studijskih programa i izradu prijedloga za izmjene i dopune studijskih programa razraditi uvođenje znanstveno-istraživačkog rada u nastavni plan i program, rezultate istraživanja iskoristiti za nadopunu postojećih i kreiranje novih kolegija, te integriranje istraživačkih zadataka u kolegije</t>
  </si>
  <si>
    <t>Izmjene i dopune postojećih studijskih programa te odobrenje novog studijskog programa</t>
  </si>
  <si>
    <t>Manje izmjene i dopune studijskog programa diplomskog studija (izmjene do 20 %) predložene su i usvojene na 222. sjednici FV (1. travnja 2021. godine) te su odobrene od strane Sveučilišne Radne skupine za studijske programe i Odbora za upravljanje kvalitetom u svibnju 2021. U sklopu izmjena uvedeni su i novi predmeti čiji je sadržaj razvijen kroz znanstveno-istraživačke projekate. Prilog 5.</t>
  </si>
  <si>
    <t>Broj realiziranih aktivnosti iz akcijskog plana</t>
  </si>
  <si>
    <t xml:space="preserve">Akreditacijske preporuke Agencije za znanost i visoko obrazovanje  </t>
  </si>
  <si>
    <t>Izdani certifikati (da/ne)</t>
  </si>
  <si>
    <t>Provedba aktivnosti na temelju ranije provedenih vrednovanja (da/ne/djelomično)</t>
  </si>
  <si>
    <t>izdana potvrda o ispunjavanju uvjeta za obavljanje djelatnosti visokog obrazovanja i/ili znanstvene djelatnosti odnosno dijela djelatnosti (da/ne)</t>
  </si>
  <si>
    <t>izdana uskrata dopusnice za obavljanje djelatnosti visokog obrazovanja i/ili znanstvene djelatnosti odnosno dijela djelatnosti (da/ne)</t>
  </si>
  <si>
    <t>izdano pismo očekivanja s rokom uklanjanja nedostataka do tri godine (da/ne)</t>
  </si>
  <si>
    <t>DA/NE</t>
  </si>
  <si>
    <t>DA/NE/DJELOMIČNO</t>
  </si>
  <si>
    <t xml:space="preserve">	Dostupnost nastavnika studentima (objavljeno vrijeme konzultacija) (da/ne)</t>
  </si>
  <si>
    <t xml:space="preserve">	Analiza zadovoljstva studenata stručnom podrškom (tutorima, mentorima, savjetnicima, ECTS koordinatorima, knjižnicom, studentskom službom, uredom za međunarodnu suradnju itd.) (provedena/nije provedena)</t>
  </si>
  <si>
    <t>Osnivanje službi za potporu i savjetovanje studenata (psihološko, akademsko, pravno, karijerno na razini sastavnice (da/ne/planiranje)</t>
  </si>
  <si>
    <t>Ustrojena služba potpore osobama iz ranjivih i podzastupljenih skupina (da/ne/u planu)</t>
  </si>
  <si>
    <t xml:space="preserve">	Prostorna pristupačnost prilagođena je studentima s invaliditetom (da/ne)</t>
  </si>
  <si>
    <t>Provode se edukacije, stručno usavršavanje i razmjena knjižničnog i administrativnog osoblja 
(npr. u okviru Erasmusa) (da/ne)</t>
  </si>
  <si>
    <t xml:space="preserve">	Broj, obrazovna struktura i dostupnost zaposlenika u knjižnici i administrativnim službama</t>
  </si>
  <si>
    <t>https://www.grad.unizg.hr/djelatnost/nastavna/koordinator_za_podrsku_studentima</t>
  </si>
  <si>
    <t>Imenovan je koordinator za podršku studentima, ali nema razrađenog postupanja niti je jasno koje bi to službe pružale podršku.</t>
  </si>
  <si>
    <t>PROVEDENA</t>
  </si>
  <si>
    <t>Podaci se prikupljaju u okviru anketa na kraju Studija, a analiza se provodi i o rezultatime se podnosi izvještaj fakultetskom Vijeću.</t>
  </si>
  <si>
    <t>Referada:
1. Pripeljaš, Ana, upr.iur.
2. Požgajčić, Ivana, upr.iur.
3. Validžić, Dolores, upr.iur
Knjižnica:
1. Bogdanović, Jelena, mag. Educ. Philil. Lat. Et graec.
2. Haltrich, Filip, mag.bibl.
3. Maksimović, Julia, univ.bacc.inf.
4. Turković, Patricia, mag.bibl.
Ured za međunarodne odnose i suradnju:
1. Milić, Marija, dr.med.vet.</t>
  </si>
  <si>
    <t>Broj i vrsta sportskih/umjetničkih nagrada i priznanja dodijeljenih studentima za ostvarena različita sportska/umjetnička postignuća u ak. god.</t>
  </si>
  <si>
    <t>Provode se edukacije.</t>
  </si>
  <si>
    <t>1. Janjanin, Elena - odbojka
2. Rinkovec, Tino - odbojka</t>
  </si>
  <si>
    <t>INDIKATORI</t>
  </si>
  <si>
    <t>IZVOR PODATAKA</t>
  </si>
  <si>
    <t>KOMENTAR</t>
  </si>
  <si>
    <t xml:space="preserve">	Implementiran cjelovit i povezan računalni poslovni informacijski sustav sastavnice  (da/ne/djelomično)</t>
  </si>
  <si>
    <t>Tajništvo fakulteta, prodekanica za nastavu, voditeljica knjižnice, prodekanica za znanost, tehnička služba, studentska referada</t>
  </si>
  <si>
    <t xml:space="preserve">	Implementiran cjelovit računalni sustav za poslovanje sa studentima (online upiti, studentske molbe i dr.) (da/ne/djelomično)</t>
  </si>
  <si>
    <t>Prodekanica za nastavu, studentska referada</t>
  </si>
  <si>
    <t xml:space="preserve">	Implementiran sustav prikupljanja podataka o alumnima (da/ne/djelomično)</t>
  </si>
  <si>
    <t xml:space="preserve">	Objavljeno izvješće o radu sastavnice u akad. godini s podacima o znanstvenoj, nastavnoj i stručnoj djelatnosti (da/ne/djelomično)</t>
  </si>
  <si>
    <t>Godišnjak</t>
  </si>
  <si>
    <t>Broj pokrenutih i završenih postupaka vrednovanja studijskih programa (novi, veće i manje izmjene i dopune studijskih programa svih vrsta i razina studija)</t>
  </si>
  <si>
    <t>specijalistički studij: Potresno inženjerstvo i Upravljanje vodnim gubicima</t>
  </si>
  <si>
    <t>Broj i vrsta nagrada uspješnim studentima</t>
  </si>
  <si>
    <t xml:space="preserve">Broj </t>
  </si>
  <si>
    <t>Referada</t>
  </si>
  <si>
    <t>Vrsta nagrade</t>
  </si>
  <si>
    <t>Priznanje i nagrada za postignuti uspjeh u PRVOJ godini preddiplomskog sveučilišnog studija,
Priznanje i nagrada za postignuti uspjeh u DRUGOJ godini preddiplomskog sveučilišnog studija,
Priznanje i nagrada PRVOSTUPNICI INŽENJERKI GRAĐEVINARSTVA za postignuti uspjeh tijekom studija,
Priznanje i nagrada za postignuti uspjeh u PRVOJ godini diplomskog sveučilišnog studija,
Priznanje i nagrada MAGISTRI INŽENJERKI GRAĐEVINARSTVA za postignuti uspjeh tijekom studija,
Priznanje i nagrada za postignute SPORTSKE REZULTATE.</t>
  </si>
  <si>
    <t>Broj održanih studentskih znanstvenih/stručnih/umjetničkih skupova, radionica i dr. događanja</t>
  </si>
  <si>
    <t>Nina Lekić (GRASP), godišnjak</t>
  </si>
  <si>
    <t xml:space="preserve">1. Radionice - Baldinistudio (BIM alati) (listopad/studeni 2021)
2. Radionica - sprijatelji se sa stresom
3. Online radionica razvoja karijera za studente 
4. Radionice - Baldinistudio (BIM alati) (veljača 2022)
5. Digitalne vještine - Office alati
6. Tečaj zaštite na radu i zaštite od požara
7. Predavanje i radionica komunikacijskih vještina "Usavršavanje govorničkih vještina"
8. Digitalne vještine - AutoCad 
9. 3. mentorska radionica doktorskog studija                                   
10. Sajam poslova GRADify </t>
  </si>
  <si>
    <t>Analiza studenata kroz godine (provedena/nije provedena)</t>
  </si>
  <si>
    <t>PROVEDENA/NIJE PROVEDENA</t>
  </si>
  <si>
    <t xml:space="preserve"> PROVEDENA</t>
  </si>
  <si>
    <t>Analiza odustajanja od studija (provedena/nije provedena)</t>
  </si>
  <si>
    <t>Nema podataka o razlozima niti konkretnom broju ispisanih studenata</t>
  </si>
  <si>
    <t>Analiza završnosti (provedena/nije provedena)</t>
  </si>
  <si>
    <t>Može se tehnički iščitavati iz Izvješća ali nema konkretne analize ovog problema</t>
  </si>
  <si>
    <t>Broj nagrađenih nastavnika i suradnika za znanstveni/umjetnički rad</t>
  </si>
  <si>
    <t>godišnjak</t>
  </si>
  <si>
    <t xml:space="preserve">Nagrada za znanstveni članak: dr. sc.Nikola Adžaga, dr. sc. Ivana Carević, prof. dr. sc. Nina Štirmer, prof. dr. sc. Meho 
Saša Kovačević, izv. prof. dr. sc. Mario Bačić, prof. dr. sc. Mladen Vukomanović, prof. dr. sc. Anita 
Cerić, doc. dr. sc. Marija Jelčić Rukavina, doc. dr. sc. Ana Baričević, doc. dr. sc. Marijana Serdar, 
dr. sc. Martina Grubor i doc. dr. sc. Dario Jukić.
Nagrada za znanstvenu djelatnost: doc. dr. sc. Mislav Stepinac
</t>
  </si>
  <si>
    <t>Broj nagrađenih nastavnika i suradnika za nastavni rad</t>
  </si>
  <si>
    <t>Nagrada za nastavnu djelatnost doc. dr. sc. Gordon Gilja.</t>
  </si>
  <si>
    <t>Broj organiziranih i provedenih aktivnosti  unapređenja nastavničkih kompetencija i diseminacija primjera dobre prakse</t>
  </si>
  <si>
    <t>Nina Lekić</t>
  </si>
  <si>
    <t>1. SimaPro
2. Excel VBA tečaj
3. Abaqus
4. Radionica mekih vještina za nastavno osoblje</t>
  </si>
  <si>
    <t>Broj i postotak nastavnika i suradnika koji su sudjelovali u aktivnostima unapređenja nastavničkih kompetencija u akad. godini</t>
  </si>
  <si>
    <t>Analiza nastavnog opterećenja nastavnog osoblja</t>
  </si>
  <si>
    <t>Broj postupaka priznavanja razdoblja studija</t>
  </si>
  <si>
    <t>Analiza rezultata upisa studenata</t>
  </si>
  <si>
    <t>Analiza napredovanja kroz studij</t>
  </si>
  <si>
    <t>Korištenje nastavnih metoda koje potiču interaktivno i istraživačko učenje …</t>
  </si>
  <si>
    <t>DA
NE
DJELOMIČNO</t>
  </si>
  <si>
    <t>Analiza usklađenosti nastavnih metoda i metoda vrednovanja i ocjenjivanja</t>
  </si>
  <si>
    <t>PROVEDENA
NIJE PROVEDENA</t>
  </si>
  <si>
    <t>Usklađivanje i evaluacija ECTS bodova</t>
  </si>
  <si>
    <t>PROVODI SE
NE PROVODI SE</t>
  </si>
  <si>
    <t>NE PROVODI SE</t>
  </si>
  <si>
    <t>Uključenost studenata svih razina u znanstvena istraživanja</t>
  </si>
  <si>
    <t>BROJ</t>
  </si>
  <si>
    <t>Upitnik po zavodima</t>
  </si>
  <si>
    <t>Prilagodba ispitnih postupaka</t>
  </si>
  <si>
    <t>PROVODI SE</t>
  </si>
  <si>
    <t>?</t>
  </si>
  <si>
    <t>Broj i naziv novih studijskih programa u pripremi</t>
  </si>
  <si>
    <t>Uključivanje vanjskih dionika u razvoj i unaprjeđenje studijskih programa (da/ne)</t>
  </si>
  <si>
    <t>Unaprjeđenje studijskih programa na temelju povratnih informacija studenata i vanjskih dionika (poslodavaca, HZZ-a, strukovnih udruženja i alumnija, udruga) (da/ne/djelomično)</t>
  </si>
  <si>
    <t>Unaprjeđenje studijskih programa na temelju preporuka iz ranije provedenih vrednovanja (reakreditacija visokih učilišta, reakreditacija doktorskih studija i sl.) (da/ne/djelomično)</t>
  </si>
  <si>
    <t>Usklađenost stvarnog opterećenja studenata i definiranih ECTS bodova (provodi se/ne provodi se)</t>
  </si>
  <si>
    <t>Analiza zapošljivosti završenih studenata (provodi se/ne provodi se)</t>
  </si>
  <si>
    <t>Studijski program upisan u Registar HKO-a (da/ne/u pripremi)</t>
  </si>
  <si>
    <t>Broj pokrenutih postupaka
Novi/ Veće izmjene i dopune/Manje izmjene i dopune</t>
  </si>
  <si>
    <t>DA
NE
U PRIPREMI</t>
  </si>
  <si>
    <t>Broj izmjena studijskih programa od reakreditacije po godinama</t>
  </si>
  <si>
    <t>Uspostavljen sustav evidencije izmjena studijskih programa (da/ne/djelomično/u izradi)</t>
  </si>
  <si>
    <t>Analiza svrsishodnosti izmjena studijskih programa (provedena/nije provedena)</t>
  </si>
  <si>
    <t>Analize provedene u suradnji s dionicima (studentima, nastavnicima, vanjskim dionicima) (provode se/ne provode se)</t>
  </si>
  <si>
    <t>DA
NE
DJELOMIČNO
U IZRADI</t>
  </si>
  <si>
    <t>PROVODE SE
NE PROVODE SE</t>
  </si>
  <si>
    <t>PROVODE SE</t>
  </si>
  <si>
    <t>u Izvedbenom planu</t>
  </si>
  <si>
    <t>od 2018., u primjeni 2021/22</t>
  </si>
  <si>
    <t>jer je izmijenjen program u primjeni od ove ak. god.</t>
  </si>
  <si>
    <t>u sklopu projekta GRASP (alumniji), studentske ankete (analiza je u kojem izvješću?)</t>
  </si>
  <si>
    <t xml:space="preserve">Broj značajnih stručnih i/ili umjetničkih projekata                    </t>
  </si>
  <si>
    <t>52/-</t>
  </si>
  <si>
    <t xml:space="preserve">Podaci dobiveni na zahtjev upućen predstojnicima zavoda. </t>
  </si>
  <si>
    <t xml:space="preserve">Odgovor nije dobiven od svih zavoda. Kriterij značajan projekt je definiran u smislu onoga koji ima neki štiri dopriinos ili je doprinos od javnog interesa.
Za buduća izvješća bi bilo potrebno taj kriterij jasnije definirati. </t>
  </si>
  <si>
    <t xml:space="preserve">Broj i vrsta nagrada/priznanja nastavnicama za stručni i/ili umjetnički rad </t>
  </si>
  <si>
    <t>Godišnjak GF 2022. (nije finalna verzija)</t>
  </si>
  <si>
    <t>Broj sklopljenih ugovora i/ili sporazuma o suradnji s gospodarstvom</t>
  </si>
  <si>
    <t>Odgovor nije dobiven od svih zavoda.</t>
  </si>
  <si>
    <t>Evidencija organizacija i sudjelovanja na stručnim skupovima (da/ne)</t>
  </si>
  <si>
    <t>Evidencija stručnih projekata (da/ne)</t>
  </si>
  <si>
    <t>Prema prethodnim izvješćima tvrdilo se da računovodstvo vodi ovu evidenciju, pa je i ovdje tako preuzeto.</t>
  </si>
  <si>
    <t>Evidencija programa cjeloživotnog obrazovanja u suradnji sa strukovnim organizacijama (da/ne)</t>
  </si>
  <si>
    <t>Broj stručnih istraživanja provedenih za potrebe gospodarstva, državnih tijela i javnih ustanova</t>
  </si>
  <si>
    <t>Broj stručnih radova</t>
  </si>
  <si>
    <t>Podatak preuzet s CROSBI-a.</t>
  </si>
  <si>
    <t>Podatak je izvučen s CROSBI-a na način da se koriste odgovarajući filteri, te se zatim pojedinačno provjerava svaki rad obzirom na datum objave ili održavanja skupa i sl. 
Postoji mogućnost da nisu svi radovi uneseni u CROSBI bazu.</t>
  </si>
  <si>
    <t xml:space="preserve">Broj dolaznih i odlaznih studenata u ak.godini                  </t>
  </si>
  <si>
    <t>3/9</t>
  </si>
  <si>
    <t>Dobiveno na zahtjev od Ureda za međunarodnu suradnju na Građevinskom fakultetu.</t>
  </si>
  <si>
    <t>Dolazni:
1. Mourad Benmaamar, Université d'Orléans
2. Celeste Piebourg, Université d'Orléans
3. Maria Stefania Guadamud Calderon, Universitat Politècnica de Catalunya
Odlazni:
1. Iva Ivančić
2. Viktorija Ukalović
3. Ana Zovko
4. Petra Friedl
5. Vita Varezić
6. Valentina Mustapić
7. Jelena Galić
8. Brigita Kmpotić
9. Mia Marić</t>
  </si>
  <si>
    <t>Broj dolaznog i odlaznog nastavnog  osoblja</t>
  </si>
  <si>
    <t>3/11</t>
  </si>
  <si>
    <t xml:space="preserve">Brojevi iz Ureda za međunarodnu suradnju i izvješća prodekana za međunarodnu suradnju se ne poklapaju.
Dolazno:
1.prof. Paulo Cachim, Universidade de Aveiro
2. prof. Jorge Carvalho Pais, Univerisity of Minho, department of Civil Engineering, Guimaraes
3. prof. Javier Fernando Jimenez Alonso, Universidad de Sevilla
Odlazno:
1. prof.dr.sc. Ivana Banjad Pečur
2. Antonija Ocelić
3. prof.dr.sc. Alan Filipin
4. Katarina Didulica
5. Luka Lulić
6. Andrea Rajić
7. Jelena Šantek Bajto
8. doc.dr.sc Mislav Stepinac
9. izv.prov.dr.sc. Ivan Duvnjak
10. Suzana Ereiz
11. dr.sc. Elizabeta Šamec </t>
  </si>
  <si>
    <t>Broj dolaznog i odlaznog nenastavnog osoblja</t>
  </si>
  <si>
    <t>1/0</t>
  </si>
  <si>
    <t>Dolazno:
1. Ana Pospisilova, Vysoké učeni technické v Brně (Češka)</t>
  </si>
  <si>
    <t>Broj studijskih programa i/ili kolegija na engleskom jeziku (broj, postotak)</t>
  </si>
  <si>
    <t>23/12%</t>
  </si>
  <si>
    <t>Dobiveno na zahtjev od studentske referade.</t>
  </si>
  <si>
    <t>Broj predmeta na engleskom jeziku za ak.god. 21/22 je 23, dok je ukupni broj predmeta 198.</t>
  </si>
  <si>
    <t xml:space="preserve">Broj združenih studijskih programa </t>
  </si>
  <si>
    <t>0</t>
  </si>
  <si>
    <t>Postotak izvođenja nastave na engleskom jeziku</t>
  </si>
  <si>
    <t>???</t>
  </si>
  <si>
    <t>Dostupnost učenja hrvatskog jezika za strane studente (da/ne)</t>
  </si>
  <si>
    <t>Broj stranih studenata uključen u učenje hrvatskoga jezika</t>
  </si>
  <si>
    <t>Broj sklopljenih međunarodnih ugovora i/ili sporazuma (ukupno i u ak. godini)</t>
  </si>
  <si>
    <t>10(6)</t>
  </si>
  <si>
    <t>Hochschule RheinMain (Njemačka)
Technische Universität Graz (Austrija)
Vysoké učení technické v Brně (Češka)
Univeristat Politecnica de Catalunya (Španjolska)
L’université d’Orléans (Francuska)
University of Porto - Faculty of Engineering (Portugal)
Technische Universität Wien (Austrija)
Universidade de Aveiro (Portugal)
Università degli Studi Roma tre (Italija)
Instituto Superior Técnico Lisboa (Portugal)</t>
  </si>
  <si>
    <t>Broj i naziv osnovanih organizacijskih jedinica, s brojem zaposlenih i opterećenjem poslovima međunarodne suradnje (npr. Ured za međunarodnu suradnju, 3 zaposlena, od kojih 2 100%, a 1 50% i sl.)</t>
  </si>
  <si>
    <t>1/ Ured za međunarodnu suradnju/ 1(100%)</t>
  </si>
  <si>
    <t>Iz Ureda za kvalitetu na Sveučilištu kažu da je to isti postotak kao gore.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</si>
</sst>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Times New Roman"/>
      <family val="2"/>
      <charset val="238"/>
    </font>
    <font>
      <b/>
      <sz val="12"/>
      <color theme="1"/>
      <name val="Times New Roman"/>
      <family val="1"/>
    </font>
    <font>
      <sz val="8"/>
      <name val="Times New Roman"/>
      <family val="2"/>
      <charset val="238"/>
    </font>
    <font>
      <sz val="10"/>
      <color theme="1"/>
      <name val="Times New Roman"/>
      <family val="2"/>
      <charset val="238"/>
    </font>
    <font>
      <sz val="9"/>
      <color theme="1"/>
      <name val="Calibri"/>
      <family val="2"/>
      <scheme val="minor"/>
    </font>
    <font>
      <sz val="9"/>
      <color rgb="FF000000"/>
      <name val="Calibri"/>
      <family val="2"/>
      <scheme val="minor"/>
    </font>
    <font>
      <sz val="9"/>
      <color rgb="FF0000FF"/>
      <name val="Calibri"/>
      <family val="2"/>
      <scheme val="minor"/>
    </font>
    <font>
      <sz val="9"/>
      <color rgb="FF212121"/>
      <name val="Calibri"/>
      <family val="2"/>
      <scheme val="minor"/>
    </font>
    <font>
      <b/>
      <sz val="14"/>
      <color theme="1"/>
      <name val="Calibri"/>
      <family val="2"/>
      <scheme val="minor"/>
    </font>
    <font>
      <sz val="10"/>
      <color theme="1"/>
      <name val="Times New Roman"/>
      <family val="1"/>
    </font>
    <font>
      <sz val="12"/>
      <color theme="1"/>
      <name val="Times New Roman"/>
      <family val="1"/>
    </font>
  </fonts>
  <fills count="4">
    <fill>
      <patternFill patternType="none"/>
    </fill>
    <fill>
      <patternFill patternType="gray125"/>
    </fill>
    <fill>
      <patternFill patternType="solid">
        <fgColor rgb="FF92D050"/>
        <bgColor indexed="64"/>
      </patternFill>
    </fill>
    <fill>
      <patternFill patternType="solid">
        <fgColor theme="7" tint="0.79998168889431442"/>
        <bgColor indexed="64"/>
      </patternFill>
    </fill>
  </fills>
  <borders count="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5">
    <xf numFmtId="0" fontId="0" fillId="0" borderId="0" xfId="0"/>
    <xf numFmtId="0" fontId="0" fillId="0" borderId="0" xfId="0" applyAlignment="1">
      <alignment wrapText="1"/>
    </xf>
    <xf numFmtId="0" fontId="0" fillId="0" borderId="1" xfId="0" applyBorder="1"/>
    <xf numFmtId="0" fontId="1" fillId="0" borderId="1" xfId="0" applyFont="1" applyBorder="1"/>
    <xf numFmtId="0" fontId="1" fillId="0" borderId="1" xfId="0" applyFont="1" applyBorder="1" applyAlignment="1">
      <alignment horizontal="center"/>
    </xf>
    <xf numFmtId="0" fontId="0" fillId="0" borderId="0" xfId="0"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vertical="center" wrapText="1"/>
    </xf>
    <xf numFmtId="0" fontId="4" fillId="0" borderId="3" xfId="0" applyFont="1" applyBorder="1" applyAlignment="1">
      <alignment wrapText="1"/>
    </xf>
    <xf numFmtId="0" fontId="4" fillId="0" borderId="3" xfId="0" applyFont="1" applyBorder="1" applyAlignment="1">
      <alignment horizontal="center" wrapText="1"/>
    </xf>
    <xf numFmtId="0" fontId="5" fillId="0" borderId="3" xfId="0" applyFont="1" applyBorder="1" applyAlignment="1">
      <alignment vertical="center" wrapText="1"/>
    </xf>
    <xf numFmtId="0" fontId="4" fillId="2" borderId="3" xfId="0" applyFont="1" applyFill="1" applyBorder="1"/>
    <xf numFmtId="0" fontId="4" fillId="2" borderId="3" xfId="0" applyFont="1" applyFill="1" applyBorder="1" applyAlignment="1">
      <alignment wrapText="1"/>
    </xf>
    <xf numFmtId="0" fontId="4" fillId="0" borderId="0" xfId="0" applyFont="1" applyAlignment="1">
      <alignment horizontal="center" wrapText="1"/>
    </xf>
    <xf numFmtId="0" fontId="4" fillId="0" borderId="0" xfId="0" applyFont="1" applyAlignment="1">
      <alignment wrapText="1"/>
    </xf>
    <xf numFmtId="0" fontId="1" fillId="0" borderId="0" xfId="0" applyFont="1"/>
    <xf numFmtId="0" fontId="1" fillId="0" borderId="0" xfId="0" applyFont="1" applyAlignment="1">
      <alignment horizontal="center"/>
    </xf>
    <xf numFmtId="0" fontId="10" fillId="3" borderId="3" xfId="0" applyFont="1" applyFill="1" applyBorder="1" applyAlignment="1">
      <alignment horizontal="center" vertical="center"/>
    </xf>
    <xf numFmtId="0" fontId="0" fillId="3" borderId="3" xfId="0" applyFill="1" applyBorder="1" applyAlignment="1">
      <alignment horizontal="center" vertical="center" wrapText="1"/>
    </xf>
    <xf numFmtId="0" fontId="0" fillId="3" borderId="3" xfId="0" applyFill="1" applyBorder="1" applyAlignment="1">
      <alignment horizontal="center" vertical="center"/>
    </xf>
    <xf numFmtId="0" fontId="0" fillId="3" borderId="3" xfId="0" applyFill="1" applyBorder="1"/>
    <xf numFmtId="0" fontId="0" fillId="0" borderId="3" xfId="0" applyBorder="1"/>
    <xf numFmtId="0" fontId="0" fillId="0" borderId="3" xfId="0" applyBorder="1" applyAlignment="1">
      <alignment horizontal="center" vertical="center" wrapText="1"/>
    </xf>
    <xf numFmtId="0" fontId="9" fillId="3" borderId="3" xfId="0" applyFont="1" applyFill="1" applyBorder="1" applyAlignment="1">
      <alignment vertical="center"/>
    </xf>
    <xf numFmtId="0" fontId="9" fillId="3" borderId="3" xfId="0" applyFont="1" applyFill="1" applyBorder="1" applyAlignment="1">
      <alignment vertical="center" wrapText="1"/>
    </xf>
    <xf numFmtId="0" fontId="8" fillId="3" borderId="0" xfId="0" applyFont="1" applyFill="1" applyAlignment="1">
      <alignment wrapText="1"/>
    </xf>
    <xf numFmtId="0" fontId="0" fillId="0" borderId="3" xfId="0" applyBorder="1" applyAlignment="1">
      <alignment horizontal="center" vertical="center"/>
    </xf>
    <xf numFmtId="0" fontId="0" fillId="0" borderId="3" xfId="0" applyBorder="1" applyAlignment="1">
      <alignment wrapText="1"/>
    </xf>
    <xf numFmtId="0" fontId="0" fillId="0" borderId="3" xfId="0" applyBorder="1" applyAlignment="1">
      <alignment vertical="center" wrapText="1"/>
    </xf>
    <xf numFmtId="0" fontId="0" fillId="0" borderId="3" xfId="0" applyBorder="1" applyAlignment="1">
      <alignment horizontal="left" vertical="center" wrapText="1"/>
    </xf>
    <xf numFmtId="0" fontId="10" fillId="0" borderId="3" xfId="0" applyFont="1" applyBorder="1" applyAlignment="1">
      <alignment wrapText="1"/>
    </xf>
    <xf numFmtId="0" fontId="10" fillId="0" borderId="3" xfId="0" applyFont="1" applyBorder="1" applyAlignment="1">
      <alignment horizontal="center" vertical="center" wrapText="1"/>
    </xf>
    <xf numFmtId="0" fontId="1" fillId="0" borderId="3" xfId="0" applyFont="1" applyBorder="1" applyAlignment="1">
      <alignment horizontal="left"/>
    </xf>
    <xf numFmtId="0" fontId="1" fillId="0" borderId="3" xfId="0" applyFont="1" applyBorder="1"/>
    <xf numFmtId="0" fontId="10" fillId="0" borderId="3" xfId="0" applyFont="1" applyBorder="1" applyAlignment="1">
      <alignment horizontal="left"/>
    </xf>
    <xf numFmtId="0" fontId="10" fillId="0" borderId="3" xfId="0" applyFont="1" applyBorder="1"/>
    <xf numFmtId="0" fontId="0" fillId="0" borderId="3" xfId="0" applyBorder="1" applyAlignment="1">
      <alignment horizontal="left" vertical="center"/>
    </xf>
    <xf numFmtId="0" fontId="0" fillId="0" borderId="3" xfId="0" applyBorder="1" applyAlignment="1">
      <alignment vertical="center"/>
    </xf>
    <xf numFmtId="0" fontId="9" fillId="3" borderId="5" xfId="0" applyFont="1" applyFill="1" applyBorder="1" applyAlignment="1">
      <alignment vertical="center" wrapText="1"/>
    </xf>
    <xf numFmtId="0" fontId="9" fillId="0" borderId="3" xfId="0" applyFont="1" applyBorder="1" applyAlignment="1">
      <alignment horizontal="center" vertical="center" wrapText="1"/>
    </xf>
    <xf numFmtId="0" fontId="9" fillId="0" borderId="3" xfId="0" applyFont="1" applyBorder="1" applyAlignment="1">
      <alignment horizontal="left" vertical="top" wrapText="1"/>
    </xf>
    <xf numFmtId="0" fontId="3" fillId="0" borderId="3" xfId="0" applyFont="1" applyBorder="1" applyAlignment="1">
      <alignment vertical="center" wrapText="1"/>
    </xf>
    <xf numFmtId="0" fontId="9" fillId="0" borderId="3" xfId="0" applyFont="1" applyBorder="1" applyAlignment="1">
      <alignment horizontal="left" vertical="center" wrapText="1"/>
    </xf>
    <xf numFmtId="0" fontId="10" fillId="0" borderId="3" xfId="0" applyFont="1"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left" vertical="top" wrapText="1"/>
    </xf>
    <xf numFmtId="0" fontId="0" fillId="0" borderId="0" xfId="0" applyAlignment="1">
      <alignment horizontal="left" vertical="top" wrapText="1"/>
    </xf>
    <xf numFmtId="0" fontId="0" fillId="0" borderId="0" xfId="0" applyAlignment="1">
      <alignment horizontal="center" vertical="top" wrapText="1"/>
    </xf>
    <xf numFmtId="0" fontId="4" fillId="0" borderId="3" xfId="0" applyFont="1" applyBorder="1" applyAlignment="1">
      <alignment horizontal="center" wrapText="1"/>
    </xf>
    <xf numFmtId="16" fontId="4" fillId="0" borderId="2" xfId="0" applyNumberFormat="1" applyFont="1" applyBorder="1" applyAlignment="1">
      <alignment horizontal="center" vertical="center" wrapText="1"/>
    </xf>
    <xf numFmtId="0" fontId="0" fillId="0" borderId="0" xfId="0" applyBorder="1"/>
    <xf numFmtId="0" fontId="1" fillId="0" borderId="0" xfId="0" applyFont="1" applyBorder="1" applyAlignment="1">
      <alignment horizontal="center"/>
    </xf>
    <xf numFmtId="0" fontId="1" fillId="0" borderId="0" xfId="0" applyFont="1" applyBorder="1"/>
    <xf numFmtId="49" fontId="0" fillId="3" borderId="3" xfId="0" applyNumberFormat="1" applyFill="1" applyBorder="1" applyAlignment="1">
      <alignment horizontal="center" vertical="center" wrapText="1"/>
    </xf>
    <xf numFmtId="49" fontId="0" fillId="3" borderId="3"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684BA-8F43-423C-8921-CC731CC26A5F}">
  <dimension ref="A2:H8"/>
  <sheetViews>
    <sheetView tabSelected="1" workbookViewId="0">
      <selection activeCell="F22" sqref="F22"/>
    </sheetView>
  </sheetViews>
  <sheetFormatPr defaultRowHeight="15.75" x14ac:dyDescent="0.25"/>
  <cols>
    <col min="2" max="2" width="51.125" customWidth="1"/>
    <col min="3" max="3" width="12.625" customWidth="1"/>
    <col min="4" max="4" width="17.625" customWidth="1"/>
    <col min="5" max="5" width="21.875" customWidth="1"/>
    <col min="6" max="6" width="36.625" customWidth="1"/>
  </cols>
  <sheetData>
    <row r="2" spans="1:8" x14ac:dyDescent="0.25">
      <c r="B2" t="s">
        <v>0</v>
      </c>
      <c r="C2" s="16"/>
      <c r="D2" s="16"/>
      <c r="E2" s="15" t="s">
        <v>14</v>
      </c>
      <c r="F2" s="15" t="s">
        <v>23</v>
      </c>
    </row>
    <row r="3" spans="1:8" x14ac:dyDescent="0.25">
      <c r="A3" s="26">
        <v>1</v>
      </c>
      <c r="B3" s="28" t="s">
        <v>54</v>
      </c>
      <c r="C3" s="22" t="s">
        <v>15</v>
      </c>
      <c r="D3" s="18">
        <v>0</v>
      </c>
      <c r="E3" s="28"/>
      <c r="F3" s="28"/>
      <c r="G3" s="1"/>
      <c r="H3" s="1"/>
    </row>
    <row r="4" spans="1:8" x14ac:dyDescent="0.25">
      <c r="A4" s="26">
        <v>2</v>
      </c>
      <c r="B4" s="28" t="s">
        <v>55</v>
      </c>
      <c r="C4" s="28"/>
      <c r="D4" s="18" t="s">
        <v>50</v>
      </c>
      <c r="E4" s="28"/>
      <c r="F4" s="28"/>
      <c r="G4" s="1"/>
      <c r="H4" s="1"/>
    </row>
    <row r="5" spans="1:8" x14ac:dyDescent="0.25">
      <c r="A5" s="26">
        <v>3</v>
      </c>
      <c r="B5" s="28" t="s">
        <v>56</v>
      </c>
      <c r="C5" s="28"/>
      <c r="D5" s="18" t="s">
        <v>65</v>
      </c>
      <c r="E5" s="28"/>
      <c r="F5" s="28"/>
      <c r="G5" s="1"/>
      <c r="H5" s="1"/>
    </row>
    <row r="6" spans="1:8" ht="47.25" x14ac:dyDescent="0.25">
      <c r="A6" s="26">
        <v>4</v>
      </c>
      <c r="B6" s="28" t="s">
        <v>57</v>
      </c>
      <c r="C6" s="28"/>
      <c r="D6" s="18">
        <v>0</v>
      </c>
      <c r="E6" s="28"/>
      <c r="F6" s="28"/>
      <c r="G6" s="1"/>
      <c r="H6" s="1"/>
    </row>
    <row r="7" spans="1:8" ht="78.75" x14ac:dyDescent="0.25">
      <c r="A7" s="26">
        <v>5</v>
      </c>
      <c r="B7" s="28" t="s">
        <v>58</v>
      </c>
      <c r="C7" s="28"/>
      <c r="D7" s="18">
        <v>9</v>
      </c>
      <c r="E7" s="28" t="s">
        <v>62</v>
      </c>
      <c r="F7" s="28" t="s">
        <v>64</v>
      </c>
      <c r="G7" s="1"/>
      <c r="H7" s="1"/>
    </row>
    <row r="8" spans="1:8" ht="78.75" x14ac:dyDescent="0.25">
      <c r="A8" s="26">
        <v>6</v>
      </c>
      <c r="B8" s="28" t="s">
        <v>59</v>
      </c>
      <c r="C8" s="28"/>
      <c r="D8" s="18" t="s">
        <v>63</v>
      </c>
      <c r="E8" s="28" t="s">
        <v>61</v>
      </c>
      <c r="F8" s="28" t="s">
        <v>60</v>
      </c>
      <c r="G8" s="1"/>
      <c r="H8"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7B1B0-D911-41B3-97E5-0B710EC3EB2A}">
  <dimension ref="A1:G9"/>
  <sheetViews>
    <sheetView workbookViewId="0">
      <selection activeCell="A2" sqref="A2:F9"/>
    </sheetView>
  </sheetViews>
  <sheetFormatPr defaultRowHeight="15.75" x14ac:dyDescent="0.25"/>
  <cols>
    <col min="2" max="2" width="51.125" customWidth="1"/>
    <col min="3" max="3" width="18.5" customWidth="1"/>
    <col min="4" max="4" width="14.25" customWidth="1"/>
    <col min="5" max="5" width="34.75" customWidth="1"/>
    <col min="6" max="6" width="30.75" customWidth="1"/>
  </cols>
  <sheetData>
    <row r="1" spans="1:7" x14ac:dyDescent="0.25">
      <c r="A1" s="2"/>
      <c r="B1" s="2" t="s">
        <v>0</v>
      </c>
      <c r="C1" s="2"/>
      <c r="D1" s="2"/>
      <c r="E1" s="2" t="s">
        <v>14</v>
      </c>
      <c r="F1" s="2" t="s">
        <v>23</v>
      </c>
    </row>
    <row r="2" spans="1:7" ht="78.75" x14ac:dyDescent="0.25">
      <c r="A2" s="22">
        <v>1</v>
      </c>
      <c r="B2" s="29" t="s">
        <v>277</v>
      </c>
      <c r="C2" s="22" t="s">
        <v>327</v>
      </c>
      <c r="D2" s="18">
        <v>2</v>
      </c>
      <c r="E2" s="22"/>
      <c r="F2" s="29" t="s">
        <v>278</v>
      </c>
      <c r="G2" s="5"/>
    </row>
    <row r="3" spans="1:7" x14ac:dyDescent="0.25">
      <c r="A3" s="26">
        <v>2</v>
      </c>
      <c r="B3" s="27" t="s">
        <v>320</v>
      </c>
      <c r="C3" s="22" t="s">
        <v>15</v>
      </c>
      <c r="D3" s="18">
        <v>0</v>
      </c>
      <c r="E3" s="21"/>
      <c r="F3" s="21"/>
    </row>
    <row r="4" spans="1:7" ht="31.5" x14ac:dyDescent="0.25">
      <c r="A4" s="26">
        <v>3</v>
      </c>
      <c r="B4" s="27" t="s">
        <v>321</v>
      </c>
      <c r="C4" s="22" t="s">
        <v>250</v>
      </c>
      <c r="D4" s="18" t="s">
        <v>50</v>
      </c>
      <c r="E4" s="21"/>
      <c r="F4" s="21"/>
    </row>
    <row r="5" spans="1:7" ht="47.25" x14ac:dyDescent="0.25">
      <c r="A5" s="26">
        <v>4</v>
      </c>
      <c r="B5" s="27" t="s">
        <v>322</v>
      </c>
      <c r="C5" s="22" t="s">
        <v>308</v>
      </c>
      <c r="D5" s="18" t="s">
        <v>17</v>
      </c>
      <c r="E5" s="21"/>
      <c r="F5" s="21"/>
    </row>
    <row r="6" spans="1:7" ht="47.25" x14ac:dyDescent="0.25">
      <c r="A6" s="26">
        <v>5</v>
      </c>
      <c r="B6" s="27" t="s">
        <v>323</v>
      </c>
      <c r="C6" s="22" t="s">
        <v>308</v>
      </c>
      <c r="D6" s="18" t="s">
        <v>44</v>
      </c>
      <c r="E6" s="21"/>
      <c r="F6" s="21"/>
    </row>
    <row r="7" spans="1:7" ht="31.5" x14ac:dyDescent="0.25">
      <c r="A7" s="26">
        <v>6</v>
      </c>
      <c r="B7" s="27" t="s">
        <v>324</v>
      </c>
      <c r="C7" s="22" t="s">
        <v>312</v>
      </c>
      <c r="D7" s="18" t="s">
        <v>313</v>
      </c>
      <c r="E7" s="21"/>
      <c r="F7" s="21"/>
    </row>
    <row r="8" spans="1:7" ht="31.5" x14ac:dyDescent="0.25">
      <c r="A8" s="26">
        <v>7</v>
      </c>
      <c r="B8" s="27" t="s">
        <v>325</v>
      </c>
      <c r="C8" s="22" t="s">
        <v>312</v>
      </c>
      <c r="D8" s="18" t="s">
        <v>313</v>
      </c>
      <c r="E8" s="21"/>
      <c r="F8" s="21"/>
    </row>
    <row r="9" spans="1:7" ht="47.25" x14ac:dyDescent="0.25">
      <c r="A9" s="26">
        <v>8</v>
      </c>
      <c r="B9" s="28" t="s">
        <v>326</v>
      </c>
      <c r="C9" s="22" t="s">
        <v>328</v>
      </c>
      <c r="D9" s="18" t="s">
        <v>50</v>
      </c>
      <c r="E9" s="21"/>
      <c r="F9" s="2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15888-8630-4FA5-8FEA-CD17083F150C}">
  <dimension ref="A1:I8"/>
  <sheetViews>
    <sheetView workbookViewId="0">
      <selection activeCell="B15" sqref="B15"/>
    </sheetView>
  </sheetViews>
  <sheetFormatPr defaultRowHeight="15.75" x14ac:dyDescent="0.25"/>
  <cols>
    <col min="2" max="2" width="30.625" customWidth="1"/>
    <col min="3" max="3" width="15.875" customWidth="1"/>
    <col min="4" max="4" width="17.125" customWidth="1"/>
    <col min="5" max="5" width="20.75" customWidth="1"/>
    <col min="6" max="6" width="14.375" customWidth="1"/>
    <col min="7" max="7" width="89.125" customWidth="1"/>
  </cols>
  <sheetData>
    <row r="1" spans="1:9" x14ac:dyDescent="0.25">
      <c r="A1" s="2"/>
      <c r="B1" s="3" t="s">
        <v>0</v>
      </c>
      <c r="C1" s="3"/>
      <c r="D1" s="3"/>
      <c r="E1" s="3" t="s">
        <v>14</v>
      </c>
      <c r="F1" s="3"/>
      <c r="G1" s="3" t="s">
        <v>23</v>
      </c>
    </row>
    <row r="2" spans="1:9" ht="47.25" x14ac:dyDescent="0.25">
      <c r="A2" s="26">
        <v>1</v>
      </c>
      <c r="B2" s="30" t="s">
        <v>307</v>
      </c>
      <c r="C2" s="31" t="s">
        <v>308</v>
      </c>
      <c r="D2" s="17" t="s">
        <v>44</v>
      </c>
      <c r="E2" s="32"/>
      <c r="F2" s="33"/>
      <c r="G2" s="33"/>
    </row>
    <row r="3" spans="1:9" ht="47.25" x14ac:dyDescent="0.25">
      <c r="A3" s="26">
        <v>2</v>
      </c>
      <c r="B3" s="30" t="s">
        <v>309</v>
      </c>
      <c r="C3" s="31" t="s">
        <v>310</v>
      </c>
      <c r="D3" s="17" t="s">
        <v>65</v>
      </c>
      <c r="E3" s="34"/>
      <c r="F3" s="35"/>
      <c r="G3" s="35"/>
    </row>
    <row r="4" spans="1:9" ht="94.5" x14ac:dyDescent="0.25">
      <c r="A4" s="26">
        <v>3</v>
      </c>
      <c r="B4" s="29" t="s">
        <v>279</v>
      </c>
      <c r="C4" s="22" t="s">
        <v>280</v>
      </c>
      <c r="D4" s="18">
        <v>16</v>
      </c>
      <c r="E4" s="29" t="s">
        <v>281</v>
      </c>
      <c r="F4" s="29" t="s">
        <v>282</v>
      </c>
      <c r="G4" s="29" t="s">
        <v>283</v>
      </c>
      <c r="H4" s="5"/>
      <c r="I4" s="5"/>
    </row>
    <row r="5" spans="1:9" ht="31.5" x14ac:dyDescent="0.25">
      <c r="A5" s="26">
        <v>4</v>
      </c>
      <c r="B5" s="29" t="s">
        <v>311</v>
      </c>
      <c r="C5" s="22" t="s">
        <v>312</v>
      </c>
      <c r="D5" s="18" t="s">
        <v>313</v>
      </c>
      <c r="E5" s="29"/>
      <c r="F5" s="22"/>
      <c r="G5" s="29"/>
      <c r="H5" s="5"/>
      <c r="I5" s="5"/>
    </row>
    <row r="6" spans="1:9" ht="157.5" x14ac:dyDescent="0.25">
      <c r="A6" s="26">
        <v>5</v>
      </c>
      <c r="B6" s="29" t="s">
        <v>284</v>
      </c>
      <c r="C6" s="22" t="s">
        <v>15</v>
      </c>
      <c r="D6" s="18">
        <v>10</v>
      </c>
      <c r="E6" s="29" t="s">
        <v>285</v>
      </c>
      <c r="F6" s="22"/>
      <c r="G6" s="29" t="s">
        <v>286</v>
      </c>
      <c r="H6" s="5"/>
      <c r="I6" s="5"/>
    </row>
    <row r="7" spans="1:9" ht="31.5" x14ac:dyDescent="0.25">
      <c r="A7" s="26">
        <v>6</v>
      </c>
      <c r="B7" s="29" t="s">
        <v>314</v>
      </c>
      <c r="C7" s="22" t="s">
        <v>315</v>
      </c>
      <c r="D7" s="19">
        <v>55</v>
      </c>
      <c r="E7" s="36" t="s">
        <v>316</v>
      </c>
      <c r="F7" s="21"/>
      <c r="G7" s="21"/>
    </row>
    <row r="8" spans="1:9" ht="31.5" x14ac:dyDescent="0.25">
      <c r="A8" s="26">
        <v>7</v>
      </c>
      <c r="B8" s="29" t="s">
        <v>317</v>
      </c>
      <c r="C8" s="22" t="s">
        <v>312</v>
      </c>
      <c r="D8" s="18" t="s">
        <v>318</v>
      </c>
      <c r="E8" s="21"/>
      <c r="F8" s="21"/>
      <c r="G8" s="2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66EA1-E713-411B-8E3A-32FDF6048AF0}">
  <dimension ref="A1:H7"/>
  <sheetViews>
    <sheetView workbookViewId="0">
      <selection activeCell="C21" sqref="C21"/>
    </sheetView>
  </sheetViews>
  <sheetFormatPr defaultRowHeight="15.75" x14ac:dyDescent="0.25"/>
  <cols>
    <col min="2" max="2" width="30.625" customWidth="1"/>
    <col min="3" max="3" width="19.625" customWidth="1"/>
    <col min="4" max="4" width="13.625" customWidth="1"/>
    <col min="5" max="5" width="21.625" customWidth="1"/>
    <col min="6" max="6" width="41" customWidth="1"/>
  </cols>
  <sheetData>
    <row r="1" spans="1:8" x14ac:dyDescent="0.25">
      <c r="A1" s="2"/>
      <c r="B1" s="3" t="s">
        <v>0</v>
      </c>
      <c r="C1" s="3"/>
      <c r="D1" s="3"/>
      <c r="E1" s="3" t="s">
        <v>14</v>
      </c>
      <c r="F1" s="3" t="s">
        <v>23</v>
      </c>
    </row>
    <row r="2" spans="1:8" ht="31.5" x14ac:dyDescent="0.25">
      <c r="A2" s="26">
        <v>1</v>
      </c>
      <c r="B2" s="27" t="s">
        <v>304</v>
      </c>
      <c r="C2" s="26" t="s">
        <v>15</v>
      </c>
      <c r="D2" s="19" t="s">
        <v>319</v>
      </c>
      <c r="E2" s="21"/>
      <c r="F2" s="21"/>
    </row>
    <row r="3" spans="1:8" x14ac:dyDescent="0.25">
      <c r="A3" s="26">
        <v>2</v>
      </c>
      <c r="B3" s="27" t="s">
        <v>305</v>
      </c>
      <c r="C3" s="21"/>
      <c r="D3" s="19" t="s">
        <v>261</v>
      </c>
      <c r="E3" s="21"/>
      <c r="F3" s="21"/>
    </row>
    <row r="4" spans="1:8" x14ac:dyDescent="0.25">
      <c r="A4" s="26">
        <v>3</v>
      </c>
      <c r="B4" s="27" t="s">
        <v>306</v>
      </c>
      <c r="C4" s="21"/>
      <c r="D4" s="19" t="s">
        <v>261</v>
      </c>
      <c r="E4" s="21"/>
      <c r="F4" s="21"/>
    </row>
    <row r="5" spans="1:8" ht="31.5" x14ac:dyDescent="0.25">
      <c r="A5" s="22">
        <v>4</v>
      </c>
      <c r="B5" s="28" t="s">
        <v>287</v>
      </c>
      <c r="C5" s="22" t="s">
        <v>288</v>
      </c>
      <c r="D5" s="18" t="s">
        <v>289</v>
      </c>
      <c r="E5" s="28"/>
      <c r="F5" s="28"/>
      <c r="G5" s="1"/>
      <c r="H5" s="1"/>
    </row>
    <row r="6" spans="1:8" ht="31.5" x14ac:dyDescent="0.25">
      <c r="A6" s="22">
        <v>5</v>
      </c>
      <c r="B6" s="28" t="s">
        <v>290</v>
      </c>
      <c r="C6" s="22" t="s">
        <v>288</v>
      </c>
      <c r="D6" s="18" t="s">
        <v>65</v>
      </c>
      <c r="E6" s="28"/>
      <c r="F6" s="28" t="s">
        <v>291</v>
      </c>
      <c r="G6" s="1"/>
      <c r="H6" s="1"/>
    </row>
    <row r="7" spans="1:8" ht="31.5" x14ac:dyDescent="0.25">
      <c r="A7" s="22">
        <v>6</v>
      </c>
      <c r="B7" s="28" t="s">
        <v>292</v>
      </c>
      <c r="C7" s="22" t="s">
        <v>288</v>
      </c>
      <c r="D7" s="18" t="s">
        <v>65</v>
      </c>
      <c r="E7" s="28"/>
      <c r="F7" s="28" t="s">
        <v>293</v>
      </c>
      <c r="G7" s="1"/>
      <c r="H7"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1C674-ED7D-4612-BEF2-BE890C026EBD}">
  <dimension ref="A1:I6"/>
  <sheetViews>
    <sheetView workbookViewId="0">
      <selection activeCell="A2" sqref="A2:F6"/>
    </sheetView>
  </sheetViews>
  <sheetFormatPr defaultRowHeight="15.75" x14ac:dyDescent="0.25"/>
  <cols>
    <col min="2" max="2" width="51.125" customWidth="1"/>
    <col min="4" max="4" width="12.625" bestFit="1" customWidth="1"/>
    <col min="5" max="5" width="19.5" customWidth="1"/>
    <col min="6" max="6" width="48" customWidth="1"/>
  </cols>
  <sheetData>
    <row r="1" spans="1:9" x14ac:dyDescent="0.25">
      <c r="A1" s="2"/>
      <c r="B1" s="3" t="s">
        <v>0</v>
      </c>
      <c r="C1" s="3"/>
      <c r="D1" s="3"/>
      <c r="E1" s="3" t="s">
        <v>14</v>
      </c>
      <c r="F1" s="3" t="s">
        <v>23</v>
      </c>
    </row>
    <row r="2" spans="1:9" x14ac:dyDescent="0.25">
      <c r="A2" s="26">
        <v>1</v>
      </c>
      <c r="B2" s="21" t="s">
        <v>303</v>
      </c>
      <c r="C2" s="21"/>
      <c r="D2" s="20" t="s">
        <v>261</v>
      </c>
      <c r="E2" s="21"/>
      <c r="F2" s="21"/>
    </row>
    <row r="3" spans="1:9" ht="157.5" x14ac:dyDescent="0.25">
      <c r="A3" s="26">
        <v>2</v>
      </c>
      <c r="B3" s="28" t="s">
        <v>294</v>
      </c>
      <c r="C3" s="22" t="s">
        <v>280</v>
      </c>
      <c r="D3" s="18">
        <v>13</v>
      </c>
      <c r="E3" s="28" t="s">
        <v>295</v>
      </c>
      <c r="F3" s="28" t="s">
        <v>296</v>
      </c>
      <c r="G3" s="1"/>
      <c r="H3" s="1"/>
      <c r="I3" s="1"/>
    </row>
    <row r="4" spans="1:9" x14ac:dyDescent="0.25">
      <c r="A4" s="26">
        <v>3</v>
      </c>
      <c r="B4" s="28" t="s">
        <v>297</v>
      </c>
      <c r="C4" s="22" t="s">
        <v>280</v>
      </c>
      <c r="D4" s="18">
        <v>1</v>
      </c>
      <c r="E4" s="28" t="s">
        <v>295</v>
      </c>
      <c r="F4" s="28" t="s">
        <v>298</v>
      </c>
      <c r="G4" s="1"/>
      <c r="H4" s="1"/>
      <c r="I4" s="1"/>
    </row>
    <row r="5" spans="1:9" ht="63" x14ac:dyDescent="0.25">
      <c r="A5" s="26">
        <v>4</v>
      </c>
      <c r="B5" s="28" t="s">
        <v>299</v>
      </c>
      <c r="C5" s="22" t="s">
        <v>280</v>
      </c>
      <c r="D5" s="18">
        <v>4</v>
      </c>
      <c r="E5" s="28" t="s">
        <v>300</v>
      </c>
      <c r="F5" s="28" t="s">
        <v>301</v>
      </c>
      <c r="G5" s="1"/>
      <c r="H5" s="1"/>
      <c r="I5" s="1"/>
    </row>
    <row r="6" spans="1:9" ht="47.25" x14ac:dyDescent="0.25">
      <c r="A6" s="26">
        <v>5</v>
      </c>
      <c r="B6" s="28" t="s">
        <v>302</v>
      </c>
      <c r="C6" s="22" t="s">
        <v>280</v>
      </c>
      <c r="D6" s="18">
        <v>25</v>
      </c>
      <c r="E6" s="28" t="s">
        <v>300</v>
      </c>
      <c r="F6" s="28"/>
      <c r="G6" s="1"/>
      <c r="H6" s="1"/>
      <c r="I6" s="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C52E8-C3A1-4E2E-92FF-6C101733E55A}">
  <dimension ref="A2:F10"/>
  <sheetViews>
    <sheetView zoomScale="80" zoomScaleNormal="80" workbookViewId="0">
      <selection activeCell="A3" sqref="A3:F10"/>
    </sheetView>
  </sheetViews>
  <sheetFormatPr defaultRowHeight="15.75" x14ac:dyDescent="0.25"/>
  <cols>
    <col min="2" max="2" width="51.125" customWidth="1"/>
    <col min="3" max="3" width="12.625" customWidth="1"/>
    <col min="4" max="4" width="13.375" customWidth="1"/>
    <col min="5" max="5" width="36.25" customWidth="1"/>
    <col min="6" max="6" width="53.25" customWidth="1"/>
  </cols>
  <sheetData>
    <row r="2" spans="1:6" x14ac:dyDescent="0.25">
      <c r="B2" t="s">
        <v>0</v>
      </c>
      <c r="C2" s="16"/>
      <c r="D2" s="16"/>
      <c r="E2" s="15" t="s">
        <v>14</v>
      </c>
      <c r="F2" s="15" t="s">
        <v>23</v>
      </c>
    </row>
    <row r="3" spans="1:6" ht="31.5" x14ac:dyDescent="0.25">
      <c r="A3" s="26">
        <v>1</v>
      </c>
      <c r="B3" s="28" t="s">
        <v>252</v>
      </c>
      <c r="C3" s="22"/>
      <c r="D3" s="18" t="s">
        <v>17</v>
      </c>
      <c r="E3" s="37"/>
      <c r="F3" s="37"/>
    </row>
    <row r="4" spans="1:6" ht="63" x14ac:dyDescent="0.25">
      <c r="A4" s="26">
        <v>2</v>
      </c>
      <c r="B4" s="28" t="s">
        <v>253</v>
      </c>
      <c r="C4" s="22"/>
      <c r="D4" s="18" t="s">
        <v>261</v>
      </c>
      <c r="E4" s="37"/>
      <c r="F4" s="28" t="s">
        <v>262</v>
      </c>
    </row>
    <row r="5" spans="1:6" ht="47.25" x14ac:dyDescent="0.25">
      <c r="A5" s="26">
        <v>3</v>
      </c>
      <c r="B5" s="28" t="s">
        <v>254</v>
      </c>
      <c r="C5" s="22"/>
      <c r="D5" s="18" t="s">
        <v>17</v>
      </c>
      <c r="E5" s="28" t="s">
        <v>259</v>
      </c>
      <c r="F5" s="28" t="s">
        <v>260</v>
      </c>
    </row>
    <row r="6" spans="1:6" ht="31.5" x14ac:dyDescent="0.25">
      <c r="A6" s="26">
        <v>4</v>
      </c>
      <c r="B6" s="28" t="s">
        <v>255</v>
      </c>
      <c r="C6" s="22"/>
      <c r="D6" s="18" t="s">
        <v>17</v>
      </c>
      <c r="E6" s="28" t="s">
        <v>259</v>
      </c>
      <c r="F6" s="37"/>
    </row>
    <row r="7" spans="1:6" ht="31.5" x14ac:dyDescent="0.25">
      <c r="A7" s="26">
        <v>5</v>
      </c>
      <c r="B7" s="28" t="s">
        <v>256</v>
      </c>
      <c r="C7" s="22"/>
      <c r="D7" s="18" t="s">
        <v>17</v>
      </c>
      <c r="E7" s="37"/>
      <c r="F7" s="37"/>
    </row>
    <row r="8" spans="1:6" ht="47.25" x14ac:dyDescent="0.25">
      <c r="A8" s="26">
        <v>6</v>
      </c>
      <c r="B8" s="28" t="s">
        <v>257</v>
      </c>
      <c r="C8" s="22"/>
      <c r="D8" s="18" t="s">
        <v>17</v>
      </c>
      <c r="E8" s="37"/>
      <c r="F8" s="37" t="s">
        <v>265</v>
      </c>
    </row>
    <row r="9" spans="1:6" ht="173.25" x14ac:dyDescent="0.25">
      <c r="A9" s="26">
        <v>7</v>
      </c>
      <c r="B9" s="28" t="s">
        <v>258</v>
      </c>
      <c r="C9" s="22" t="s">
        <v>15</v>
      </c>
      <c r="D9" s="18">
        <v>8</v>
      </c>
      <c r="E9" s="37"/>
      <c r="F9" s="28" t="s">
        <v>263</v>
      </c>
    </row>
    <row r="10" spans="1:6" ht="47.25" x14ac:dyDescent="0.25">
      <c r="A10" s="26">
        <v>8</v>
      </c>
      <c r="B10" s="28" t="s">
        <v>264</v>
      </c>
      <c r="C10" s="22" t="s">
        <v>15</v>
      </c>
      <c r="D10" s="18">
        <v>2</v>
      </c>
      <c r="E10" s="28" t="s">
        <v>35</v>
      </c>
      <c r="F10" s="28" t="s">
        <v>266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F566C-C5C3-4382-B823-EA4C93A26E24}">
  <dimension ref="A1:E5"/>
  <sheetViews>
    <sheetView workbookViewId="0">
      <selection activeCell="A2" sqref="A2:E5"/>
    </sheetView>
  </sheetViews>
  <sheetFormatPr defaultRowHeight="15.75" x14ac:dyDescent="0.25"/>
  <cols>
    <col min="2" max="2" width="51.125" customWidth="1"/>
    <col min="3" max="3" width="12.625" customWidth="1"/>
    <col min="4" max="4" width="48" customWidth="1"/>
    <col min="5" max="5" width="25.75" customWidth="1"/>
  </cols>
  <sheetData>
    <row r="1" spans="1:5" x14ac:dyDescent="0.25">
      <c r="A1" s="2"/>
      <c r="B1" s="2" t="s">
        <v>267</v>
      </c>
      <c r="C1" s="2"/>
      <c r="D1" s="2" t="s">
        <v>268</v>
      </c>
      <c r="E1" s="2" t="s">
        <v>269</v>
      </c>
    </row>
    <row r="2" spans="1:5" ht="47.25" x14ac:dyDescent="0.25">
      <c r="A2" s="22">
        <v>1</v>
      </c>
      <c r="B2" s="29" t="s">
        <v>270</v>
      </c>
      <c r="C2" s="18" t="s">
        <v>50</v>
      </c>
      <c r="D2" s="29" t="s">
        <v>271</v>
      </c>
      <c r="E2" s="29"/>
    </row>
    <row r="3" spans="1:5" ht="47.25" x14ac:dyDescent="0.25">
      <c r="A3" s="22">
        <v>2</v>
      </c>
      <c r="B3" s="29" t="s">
        <v>272</v>
      </c>
      <c r="C3" s="18" t="s">
        <v>50</v>
      </c>
      <c r="D3" s="29" t="s">
        <v>273</v>
      </c>
      <c r="E3" s="29"/>
    </row>
    <row r="4" spans="1:5" ht="31.5" x14ac:dyDescent="0.25">
      <c r="A4" s="22">
        <v>3</v>
      </c>
      <c r="B4" s="29" t="s">
        <v>274</v>
      </c>
      <c r="C4" s="18" t="s">
        <v>50</v>
      </c>
      <c r="D4" s="29" t="s">
        <v>273</v>
      </c>
      <c r="E4" s="29"/>
    </row>
    <row r="5" spans="1:5" ht="31.5" x14ac:dyDescent="0.25">
      <c r="A5" s="22">
        <v>4</v>
      </c>
      <c r="B5" s="29" t="s">
        <v>275</v>
      </c>
      <c r="C5" s="18" t="s">
        <v>17</v>
      </c>
      <c r="D5" s="29" t="s">
        <v>276</v>
      </c>
      <c r="E5" s="2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64D4A-4E88-45C3-8135-E8AA02193B4F}">
  <dimension ref="A2:F9"/>
  <sheetViews>
    <sheetView zoomScale="80" zoomScaleNormal="80" workbookViewId="0">
      <selection activeCell="A2" sqref="A2:F8"/>
    </sheetView>
  </sheetViews>
  <sheetFormatPr defaultRowHeight="15.75" x14ac:dyDescent="0.25"/>
  <cols>
    <col min="2" max="2" width="51.125" customWidth="1"/>
    <col min="3" max="3" width="12.625" customWidth="1"/>
    <col min="4" max="4" width="15.625" customWidth="1"/>
    <col min="5" max="5" width="42.625" customWidth="1"/>
    <col min="6" max="6" width="102.875" customWidth="1"/>
  </cols>
  <sheetData>
    <row r="2" spans="1:6" x14ac:dyDescent="0.25">
      <c r="A2" s="2"/>
      <c r="B2" s="3" t="s">
        <v>0</v>
      </c>
      <c r="C2" s="4"/>
      <c r="D2" s="4"/>
      <c r="E2" s="3" t="s">
        <v>14</v>
      </c>
      <c r="F2" s="3" t="s">
        <v>23</v>
      </c>
    </row>
    <row r="3" spans="1:6" ht="47.25" x14ac:dyDescent="0.25">
      <c r="A3" s="22">
        <v>1</v>
      </c>
      <c r="B3" s="29" t="s">
        <v>38</v>
      </c>
      <c r="C3" s="27"/>
      <c r="D3" s="18" t="s">
        <v>44</v>
      </c>
      <c r="E3" s="28" t="s">
        <v>48</v>
      </c>
      <c r="F3" s="28" t="s">
        <v>49</v>
      </c>
    </row>
    <row r="4" spans="1:6" ht="173.25" x14ac:dyDescent="0.25">
      <c r="A4" s="22">
        <v>2</v>
      </c>
      <c r="B4" s="29" t="s">
        <v>39</v>
      </c>
      <c r="C4" s="27"/>
      <c r="D4" s="18">
        <v>8</v>
      </c>
      <c r="E4" s="29" t="s">
        <v>45</v>
      </c>
      <c r="F4" s="27" t="s">
        <v>46</v>
      </c>
    </row>
    <row r="5" spans="1:6" ht="31.5" x14ac:dyDescent="0.25">
      <c r="A5" s="22">
        <v>3</v>
      </c>
      <c r="B5" s="29" t="s">
        <v>40</v>
      </c>
      <c r="C5" s="27"/>
      <c r="D5" s="18" t="s">
        <v>17</v>
      </c>
      <c r="E5" s="28" t="s">
        <v>47</v>
      </c>
      <c r="F5" s="27"/>
    </row>
    <row r="6" spans="1:6" ht="31.5" x14ac:dyDescent="0.25">
      <c r="A6" s="22">
        <v>4</v>
      </c>
      <c r="B6" s="29" t="s">
        <v>41</v>
      </c>
      <c r="C6" s="27"/>
      <c r="D6" s="18" t="s">
        <v>50</v>
      </c>
      <c r="E6" s="27"/>
      <c r="F6" s="27"/>
    </row>
    <row r="7" spans="1:6" ht="47.25" x14ac:dyDescent="0.25">
      <c r="A7" s="22">
        <v>5</v>
      </c>
      <c r="B7" s="29" t="s">
        <v>42</v>
      </c>
      <c r="C7" s="27"/>
      <c r="D7" s="18" t="s">
        <v>44</v>
      </c>
      <c r="E7" s="27"/>
      <c r="F7" s="28" t="s">
        <v>51</v>
      </c>
    </row>
    <row r="8" spans="1:6" ht="31.5" x14ac:dyDescent="0.25">
      <c r="A8" s="22">
        <v>6</v>
      </c>
      <c r="B8" s="29" t="s">
        <v>43</v>
      </c>
      <c r="C8" s="22" t="s">
        <v>15</v>
      </c>
      <c r="D8" s="18">
        <v>2</v>
      </c>
      <c r="E8" s="27" t="s">
        <v>53</v>
      </c>
      <c r="F8" s="27" t="s">
        <v>52</v>
      </c>
    </row>
    <row r="9" spans="1:6" x14ac:dyDescent="0.25">
      <c r="A9" s="1"/>
      <c r="B9" s="1"/>
      <c r="C9" s="1"/>
      <c r="D9" s="1"/>
      <c r="E9" s="1"/>
      <c r="F9" s="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01DFA-D252-4066-8E3C-AF929AE9E3FA}">
  <dimension ref="A2:F6"/>
  <sheetViews>
    <sheetView workbookViewId="0">
      <selection activeCell="C19" sqref="C19"/>
    </sheetView>
  </sheetViews>
  <sheetFormatPr defaultRowHeight="15.75" x14ac:dyDescent="0.25"/>
  <cols>
    <col min="2" max="2" width="30.625" customWidth="1"/>
    <col min="3" max="3" width="17.625" customWidth="1"/>
    <col min="4" max="4" width="15.25" customWidth="1"/>
    <col min="5" max="5" width="28.5" customWidth="1"/>
    <col min="6" max="6" width="33.875" customWidth="1"/>
  </cols>
  <sheetData>
    <row r="2" spans="1:6" x14ac:dyDescent="0.25">
      <c r="A2" s="2"/>
      <c r="B2" s="3" t="s">
        <v>0</v>
      </c>
      <c r="C2" s="4"/>
      <c r="D2" s="4"/>
      <c r="E2" s="3" t="s">
        <v>14</v>
      </c>
      <c r="F2" s="3" t="s">
        <v>23</v>
      </c>
    </row>
    <row r="3" spans="1:6" ht="63" x14ac:dyDescent="0.25">
      <c r="A3" s="22">
        <v>1</v>
      </c>
      <c r="B3" s="27" t="s">
        <v>330</v>
      </c>
      <c r="C3" s="22" t="s">
        <v>333</v>
      </c>
      <c r="D3" s="18" t="s">
        <v>44</v>
      </c>
      <c r="E3" s="28"/>
      <c r="F3" s="28" t="s">
        <v>336</v>
      </c>
    </row>
    <row r="4" spans="1:6" ht="31.5" x14ac:dyDescent="0.25">
      <c r="A4" s="22">
        <v>2</v>
      </c>
      <c r="B4" s="27" t="s">
        <v>329</v>
      </c>
      <c r="C4" s="22" t="s">
        <v>15</v>
      </c>
      <c r="D4" s="18">
        <v>1</v>
      </c>
      <c r="E4" s="29"/>
      <c r="F4" s="28" t="s">
        <v>337</v>
      </c>
    </row>
    <row r="5" spans="1:6" ht="47.25" x14ac:dyDescent="0.25">
      <c r="A5" s="22">
        <v>3</v>
      </c>
      <c r="B5" s="27" t="s">
        <v>331</v>
      </c>
      <c r="C5" s="22" t="s">
        <v>310</v>
      </c>
      <c r="D5" s="18" t="s">
        <v>65</v>
      </c>
      <c r="E5" s="28"/>
      <c r="F5" s="28" t="s">
        <v>338</v>
      </c>
    </row>
    <row r="6" spans="1:6" ht="63" x14ac:dyDescent="0.25">
      <c r="A6" s="22">
        <v>4</v>
      </c>
      <c r="B6" s="27" t="s">
        <v>332</v>
      </c>
      <c r="C6" s="22" t="s">
        <v>334</v>
      </c>
      <c r="D6" s="18" t="s">
        <v>335</v>
      </c>
      <c r="E6" s="27"/>
      <c r="F6" s="28" t="s">
        <v>339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9E0B1-1160-4AE9-97C7-1719956075D8}">
  <dimension ref="A2:H78"/>
  <sheetViews>
    <sheetView topLeftCell="A28" workbookViewId="0">
      <selection activeCell="D82" sqref="D82"/>
    </sheetView>
  </sheetViews>
  <sheetFormatPr defaultRowHeight="15.75" x14ac:dyDescent="0.25"/>
  <cols>
    <col min="2" max="2" width="51.125" customWidth="1"/>
    <col min="3" max="3" width="12.625" customWidth="1"/>
    <col min="4" max="4" width="74.25" customWidth="1"/>
    <col min="5" max="5" width="96.75" customWidth="1"/>
    <col min="6" max="6" width="83.75" customWidth="1"/>
    <col min="7" max="7" width="10.75" customWidth="1"/>
    <col min="8" max="8" width="10.375" customWidth="1"/>
  </cols>
  <sheetData>
    <row r="2" spans="1:8" x14ac:dyDescent="0.25">
      <c r="B2" s="3" t="s">
        <v>0</v>
      </c>
    </row>
    <row r="3" spans="1:8" ht="9.9499999999999993" customHeight="1" x14ac:dyDescent="0.25">
      <c r="A3" s="47">
        <v>1</v>
      </c>
      <c r="B3" s="45" t="s">
        <v>243</v>
      </c>
      <c r="C3" s="6" t="s">
        <v>66</v>
      </c>
      <c r="D3" s="7" t="s">
        <v>67</v>
      </c>
      <c r="E3" s="7" t="s">
        <v>68</v>
      </c>
      <c r="F3" s="7" t="s">
        <v>69</v>
      </c>
      <c r="G3" s="7" t="s">
        <v>70</v>
      </c>
      <c r="H3" s="7" t="s">
        <v>71</v>
      </c>
    </row>
    <row r="4" spans="1:8" ht="9.9499999999999993" customHeight="1" x14ac:dyDescent="0.25">
      <c r="A4" s="47"/>
      <c r="B4" s="46"/>
      <c r="C4" s="49" t="s">
        <v>72</v>
      </c>
      <c r="D4" s="7" t="s">
        <v>73</v>
      </c>
      <c r="E4" s="7" t="s">
        <v>74</v>
      </c>
      <c r="F4" s="7" t="s">
        <v>75</v>
      </c>
      <c r="G4" s="8">
        <v>1</v>
      </c>
      <c r="H4" s="8">
        <v>1</v>
      </c>
    </row>
    <row r="5" spans="1:8" ht="9.9499999999999993" customHeight="1" x14ac:dyDescent="0.25">
      <c r="A5" s="47"/>
      <c r="B5" s="46"/>
      <c r="C5" s="49"/>
      <c r="D5" s="7" t="s">
        <v>76</v>
      </c>
      <c r="E5" s="7" t="s">
        <v>77</v>
      </c>
      <c r="F5" s="7" t="s">
        <v>78</v>
      </c>
      <c r="G5" s="8">
        <v>0</v>
      </c>
      <c r="H5" s="8">
        <v>0</v>
      </c>
    </row>
    <row r="6" spans="1:8" ht="9.9499999999999993" customHeight="1" x14ac:dyDescent="0.25">
      <c r="A6" s="47"/>
      <c r="B6" s="46"/>
      <c r="C6" s="49"/>
      <c r="D6" s="7" t="s">
        <v>79</v>
      </c>
      <c r="E6" s="7" t="s">
        <v>80</v>
      </c>
      <c r="F6" s="7" t="s">
        <v>78</v>
      </c>
      <c r="G6" s="8">
        <v>0</v>
      </c>
      <c r="H6" s="8">
        <v>0</v>
      </c>
    </row>
    <row r="7" spans="1:8" ht="9.9499999999999993" customHeight="1" x14ac:dyDescent="0.25">
      <c r="A7" s="47"/>
      <c r="B7" s="46"/>
      <c r="C7" s="49"/>
      <c r="D7" s="7" t="s">
        <v>81</v>
      </c>
      <c r="E7" s="7" t="s">
        <v>82</v>
      </c>
      <c r="F7" s="7" t="s">
        <v>78</v>
      </c>
      <c r="G7" s="8">
        <v>0</v>
      </c>
      <c r="H7" s="8">
        <v>0</v>
      </c>
    </row>
    <row r="8" spans="1:8" ht="9.9499999999999993" customHeight="1" x14ac:dyDescent="0.25">
      <c r="A8" s="47"/>
      <c r="B8" s="46"/>
      <c r="C8" s="48" t="s">
        <v>83</v>
      </c>
      <c r="D8" s="8" t="s">
        <v>84</v>
      </c>
      <c r="E8" s="8" t="s">
        <v>85</v>
      </c>
      <c r="F8" s="8" t="s">
        <v>86</v>
      </c>
      <c r="G8" s="8">
        <v>1</v>
      </c>
      <c r="H8" s="8">
        <v>1</v>
      </c>
    </row>
    <row r="9" spans="1:8" ht="9.9499999999999993" customHeight="1" x14ac:dyDescent="0.25">
      <c r="A9" s="47"/>
      <c r="B9" s="46"/>
      <c r="C9" s="48"/>
      <c r="D9" s="8" t="s">
        <v>87</v>
      </c>
      <c r="E9" s="8" t="s">
        <v>88</v>
      </c>
      <c r="F9" s="8" t="s">
        <v>89</v>
      </c>
      <c r="G9" s="8">
        <v>1</v>
      </c>
      <c r="H9" s="8">
        <v>1</v>
      </c>
    </row>
    <row r="10" spans="1:8" ht="9.9499999999999993" customHeight="1" x14ac:dyDescent="0.25">
      <c r="A10" s="47"/>
      <c r="B10" s="46"/>
      <c r="C10" s="48"/>
      <c r="D10" s="8" t="s">
        <v>90</v>
      </c>
      <c r="E10" s="8" t="s">
        <v>91</v>
      </c>
      <c r="F10" s="8" t="s">
        <v>92</v>
      </c>
      <c r="G10" s="8">
        <v>1</v>
      </c>
      <c r="H10" s="8">
        <v>1</v>
      </c>
    </row>
    <row r="11" spans="1:8" ht="9.9499999999999993" customHeight="1" x14ac:dyDescent="0.25">
      <c r="A11" s="47"/>
      <c r="B11" s="46"/>
      <c r="C11" s="48" t="s">
        <v>93</v>
      </c>
      <c r="D11" s="8" t="s">
        <v>94</v>
      </c>
      <c r="E11" s="8" t="s">
        <v>95</v>
      </c>
      <c r="F11" s="10" t="s">
        <v>96</v>
      </c>
      <c r="G11" s="8">
        <v>1</v>
      </c>
      <c r="H11" s="8">
        <v>1</v>
      </c>
    </row>
    <row r="12" spans="1:8" ht="9.9499999999999993" customHeight="1" x14ac:dyDescent="0.25">
      <c r="A12" s="47"/>
      <c r="B12" s="46"/>
      <c r="C12" s="48"/>
      <c r="D12" s="10" t="s">
        <v>97</v>
      </c>
      <c r="E12" s="8" t="s">
        <v>98</v>
      </c>
      <c r="F12" s="8" t="s">
        <v>99</v>
      </c>
      <c r="G12" s="8">
        <v>1</v>
      </c>
      <c r="H12" s="8">
        <v>1</v>
      </c>
    </row>
    <row r="13" spans="1:8" ht="9.9499999999999993" customHeight="1" x14ac:dyDescent="0.25">
      <c r="A13" s="47"/>
      <c r="B13" s="46"/>
      <c r="C13" s="48" t="s">
        <v>100</v>
      </c>
      <c r="D13" s="8" t="s">
        <v>101</v>
      </c>
      <c r="E13" s="8" t="s">
        <v>102</v>
      </c>
      <c r="F13" s="8" t="s">
        <v>103</v>
      </c>
      <c r="G13" s="8">
        <v>1</v>
      </c>
      <c r="H13" s="8">
        <v>1</v>
      </c>
    </row>
    <row r="14" spans="1:8" ht="9.9499999999999993" customHeight="1" x14ac:dyDescent="0.25">
      <c r="A14" s="47"/>
      <c r="B14" s="46"/>
      <c r="C14" s="48"/>
      <c r="D14" s="8" t="s">
        <v>104</v>
      </c>
      <c r="E14" s="8" t="s">
        <v>105</v>
      </c>
      <c r="F14" s="8" t="s">
        <v>106</v>
      </c>
      <c r="G14" s="8">
        <v>1</v>
      </c>
      <c r="H14" s="8">
        <v>1</v>
      </c>
    </row>
    <row r="15" spans="1:8" ht="9.9499999999999993" customHeight="1" x14ac:dyDescent="0.25">
      <c r="A15" s="47"/>
      <c r="B15" s="46"/>
      <c r="C15" s="48"/>
      <c r="D15" s="8" t="s">
        <v>107</v>
      </c>
      <c r="E15" s="8" t="s">
        <v>108</v>
      </c>
      <c r="F15" s="8" t="s">
        <v>109</v>
      </c>
      <c r="G15" s="8">
        <v>1</v>
      </c>
      <c r="H15" s="8">
        <v>1</v>
      </c>
    </row>
    <row r="16" spans="1:8" ht="9.9499999999999993" customHeight="1" x14ac:dyDescent="0.25">
      <c r="A16" s="47"/>
      <c r="B16" s="46"/>
      <c r="C16" s="48"/>
      <c r="D16" s="8" t="s">
        <v>110</v>
      </c>
      <c r="E16" s="8" t="s">
        <v>111</v>
      </c>
      <c r="F16" s="8" t="s">
        <v>112</v>
      </c>
      <c r="G16" s="8">
        <v>1</v>
      </c>
      <c r="H16" s="8">
        <v>1</v>
      </c>
    </row>
    <row r="17" spans="1:8" ht="9.9499999999999993" customHeight="1" x14ac:dyDescent="0.25">
      <c r="A17" s="47"/>
      <c r="B17" s="46"/>
      <c r="C17" s="48"/>
      <c r="D17" s="8" t="s">
        <v>113</v>
      </c>
      <c r="E17" s="8" t="s">
        <v>114</v>
      </c>
      <c r="F17" s="10" t="s">
        <v>115</v>
      </c>
      <c r="G17" s="8">
        <v>0</v>
      </c>
      <c r="H17" s="8">
        <v>0</v>
      </c>
    </row>
    <row r="18" spans="1:8" ht="9.9499999999999993" customHeight="1" x14ac:dyDescent="0.25">
      <c r="A18" s="47"/>
      <c r="B18" s="46"/>
      <c r="C18" s="9" t="s">
        <v>116</v>
      </c>
      <c r="D18" s="8" t="s">
        <v>117</v>
      </c>
      <c r="E18" s="8" t="s">
        <v>118</v>
      </c>
      <c r="F18" s="8" t="s">
        <v>119</v>
      </c>
      <c r="G18" s="8">
        <v>1</v>
      </c>
      <c r="H18" s="8">
        <v>1</v>
      </c>
    </row>
    <row r="19" spans="1:8" ht="9.9499999999999993" customHeight="1" x14ac:dyDescent="0.25">
      <c r="A19" s="47"/>
      <c r="B19" s="46"/>
      <c r="C19" s="48" t="s">
        <v>120</v>
      </c>
      <c r="D19" s="8" t="s">
        <v>81</v>
      </c>
      <c r="E19" s="10" t="s">
        <v>121</v>
      </c>
      <c r="F19" s="8" t="s">
        <v>78</v>
      </c>
      <c r="G19" s="8">
        <v>0</v>
      </c>
      <c r="H19" s="8">
        <v>0</v>
      </c>
    </row>
    <row r="20" spans="1:8" ht="9.9499999999999993" customHeight="1" x14ac:dyDescent="0.25">
      <c r="A20" s="47"/>
      <c r="B20" s="46"/>
      <c r="C20" s="48"/>
      <c r="D20" s="8" t="s">
        <v>122</v>
      </c>
      <c r="E20" s="8" t="s">
        <v>123</v>
      </c>
      <c r="F20" s="8" t="s">
        <v>124</v>
      </c>
      <c r="G20" s="8">
        <v>1</v>
      </c>
      <c r="H20" s="8">
        <v>1</v>
      </c>
    </row>
    <row r="21" spans="1:8" ht="9.9499999999999993" customHeight="1" x14ac:dyDescent="0.25">
      <c r="A21" s="47"/>
      <c r="B21" s="46"/>
      <c r="C21" s="48"/>
      <c r="D21" s="8" t="s">
        <v>125</v>
      </c>
      <c r="E21" s="8" t="s">
        <v>126</v>
      </c>
      <c r="F21" s="8" t="s">
        <v>127</v>
      </c>
      <c r="G21" s="8">
        <v>1</v>
      </c>
      <c r="H21" s="8">
        <v>1</v>
      </c>
    </row>
    <row r="22" spans="1:8" ht="9.9499999999999993" customHeight="1" x14ac:dyDescent="0.25">
      <c r="A22" s="47"/>
      <c r="B22" s="46"/>
      <c r="C22" s="48"/>
      <c r="D22" s="8" t="s">
        <v>128</v>
      </c>
      <c r="E22" s="8" t="s">
        <v>129</v>
      </c>
      <c r="F22" s="8" t="s">
        <v>130</v>
      </c>
      <c r="G22" s="8">
        <v>1</v>
      </c>
      <c r="H22" s="8">
        <v>1</v>
      </c>
    </row>
    <row r="23" spans="1:8" ht="9.9499999999999993" customHeight="1" x14ac:dyDescent="0.25">
      <c r="A23" s="47"/>
      <c r="B23" s="46"/>
      <c r="C23" s="9" t="s">
        <v>131</v>
      </c>
      <c r="D23" s="8" t="s">
        <v>132</v>
      </c>
      <c r="E23" s="8" t="s">
        <v>133</v>
      </c>
      <c r="F23" s="8" t="s">
        <v>134</v>
      </c>
      <c r="G23" s="8">
        <v>1</v>
      </c>
      <c r="H23" s="8">
        <v>1</v>
      </c>
    </row>
    <row r="24" spans="1:8" ht="9.9499999999999993" customHeight="1" x14ac:dyDescent="0.25">
      <c r="A24" s="47"/>
      <c r="B24" s="46"/>
      <c r="C24" s="48" t="s">
        <v>135</v>
      </c>
      <c r="D24" s="8" t="s">
        <v>136</v>
      </c>
      <c r="E24" s="8" t="s">
        <v>137</v>
      </c>
      <c r="F24" s="8" t="s">
        <v>138</v>
      </c>
      <c r="G24" s="8">
        <v>1</v>
      </c>
      <c r="H24" s="8">
        <v>1</v>
      </c>
    </row>
    <row r="25" spans="1:8" ht="9.9499999999999993" customHeight="1" x14ac:dyDescent="0.25">
      <c r="A25" s="47"/>
      <c r="B25" s="46"/>
      <c r="C25" s="48"/>
      <c r="D25" s="8" t="s">
        <v>139</v>
      </c>
      <c r="E25" s="10" t="s">
        <v>140</v>
      </c>
      <c r="F25" s="8" t="s">
        <v>141</v>
      </c>
      <c r="G25" s="8">
        <v>1</v>
      </c>
      <c r="H25" s="8">
        <v>1</v>
      </c>
    </row>
    <row r="26" spans="1:8" ht="9.9499999999999993" customHeight="1" x14ac:dyDescent="0.25">
      <c r="A26" s="47"/>
      <c r="B26" s="46"/>
      <c r="C26" s="9" t="s">
        <v>142</v>
      </c>
      <c r="D26" s="8" t="s">
        <v>143</v>
      </c>
      <c r="E26" s="8" t="s">
        <v>144</v>
      </c>
      <c r="F26" s="8" t="s">
        <v>145</v>
      </c>
      <c r="G26" s="8">
        <v>0</v>
      </c>
      <c r="H26" s="8">
        <v>0</v>
      </c>
    </row>
    <row r="27" spans="1:8" ht="9.9499999999999993" customHeight="1" x14ac:dyDescent="0.25">
      <c r="A27" s="47"/>
      <c r="B27" s="46"/>
      <c r="C27" s="9" t="s">
        <v>146</v>
      </c>
      <c r="D27" s="8" t="s">
        <v>147</v>
      </c>
      <c r="E27" s="8" t="s">
        <v>148</v>
      </c>
      <c r="F27" s="8" t="s">
        <v>149</v>
      </c>
      <c r="G27" s="8">
        <v>1</v>
      </c>
      <c r="H27" s="8">
        <v>1</v>
      </c>
    </row>
    <row r="28" spans="1:8" ht="9.9499999999999993" customHeight="1" x14ac:dyDescent="0.25">
      <c r="A28" s="47"/>
      <c r="B28" s="46"/>
      <c r="C28" s="48" t="s">
        <v>150</v>
      </c>
      <c r="D28" s="10" t="s">
        <v>151</v>
      </c>
      <c r="E28" s="10" t="s">
        <v>123</v>
      </c>
      <c r="F28" s="8" t="s">
        <v>138</v>
      </c>
      <c r="G28" s="8">
        <v>1</v>
      </c>
      <c r="H28" s="8">
        <v>1</v>
      </c>
    </row>
    <row r="29" spans="1:8" ht="9.9499999999999993" customHeight="1" x14ac:dyDescent="0.25">
      <c r="A29" s="47"/>
      <c r="B29" s="46"/>
      <c r="C29" s="48"/>
      <c r="D29" s="10" t="s">
        <v>152</v>
      </c>
      <c r="E29" s="8" t="s">
        <v>153</v>
      </c>
      <c r="F29" s="8" t="s">
        <v>154</v>
      </c>
      <c r="G29" s="8">
        <v>0</v>
      </c>
      <c r="H29" s="8">
        <v>0</v>
      </c>
    </row>
    <row r="30" spans="1:8" ht="9.9499999999999993" customHeight="1" x14ac:dyDescent="0.25">
      <c r="A30" s="47"/>
      <c r="B30" s="46"/>
      <c r="C30" s="9" t="s">
        <v>155</v>
      </c>
      <c r="D30" s="8" t="s">
        <v>156</v>
      </c>
      <c r="E30" s="10" t="s">
        <v>157</v>
      </c>
      <c r="F30" s="8" t="s">
        <v>138</v>
      </c>
      <c r="G30" s="8">
        <v>1</v>
      </c>
      <c r="H30" s="8">
        <v>1</v>
      </c>
    </row>
    <row r="31" spans="1:8" ht="9.9499999999999993" customHeight="1" x14ac:dyDescent="0.25">
      <c r="A31" s="47"/>
      <c r="B31" s="46"/>
      <c r="C31" s="48" t="s">
        <v>158</v>
      </c>
      <c r="D31" s="8" t="s">
        <v>101</v>
      </c>
      <c r="E31" s="10" t="s">
        <v>159</v>
      </c>
      <c r="F31" s="8" t="s">
        <v>138</v>
      </c>
      <c r="G31" s="8">
        <v>1</v>
      </c>
      <c r="H31" s="8">
        <v>1</v>
      </c>
    </row>
    <row r="32" spans="1:8" ht="9.9499999999999993" customHeight="1" x14ac:dyDescent="0.25">
      <c r="A32" s="47"/>
      <c r="B32" s="46"/>
      <c r="C32" s="48"/>
      <c r="D32" s="8" t="s">
        <v>160</v>
      </c>
      <c r="E32" s="8" t="s">
        <v>160</v>
      </c>
      <c r="F32" s="8" t="s">
        <v>138</v>
      </c>
      <c r="G32" s="8">
        <v>1</v>
      </c>
      <c r="H32" s="8">
        <v>1</v>
      </c>
    </row>
    <row r="33" spans="1:8" ht="9.9499999999999993" customHeight="1" x14ac:dyDescent="0.25">
      <c r="A33" s="47"/>
      <c r="B33" s="46"/>
      <c r="C33" s="9" t="s">
        <v>161</v>
      </c>
      <c r="D33" s="10" t="s">
        <v>162</v>
      </c>
      <c r="E33" s="8" t="s">
        <v>163</v>
      </c>
      <c r="F33" s="8" t="s">
        <v>164</v>
      </c>
      <c r="G33" s="8">
        <v>1</v>
      </c>
      <c r="H33" s="8">
        <v>1</v>
      </c>
    </row>
    <row r="34" spans="1:8" ht="9.9499999999999993" customHeight="1" x14ac:dyDescent="0.25">
      <c r="A34" s="47"/>
      <c r="B34" s="46"/>
      <c r="C34" s="48" t="s">
        <v>165</v>
      </c>
      <c r="D34" s="8" t="s">
        <v>166</v>
      </c>
      <c r="E34" s="8" t="s">
        <v>138</v>
      </c>
      <c r="F34" s="8" t="s">
        <v>138</v>
      </c>
      <c r="G34" s="8">
        <v>1</v>
      </c>
      <c r="H34" s="8">
        <v>1</v>
      </c>
    </row>
    <row r="35" spans="1:8" ht="9.9499999999999993" customHeight="1" x14ac:dyDescent="0.25">
      <c r="A35" s="47"/>
      <c r="B35" s="46"/>
      <c r="C35" s="48"/>
      <c r="D35" s="8" t="s">
        <v>167</v>
      </c>
      <c r="E35" s="8" t="s">
        <v>138</v>
      </c>
      <c r="F35" s="8" t="s">
        <v>138</v>
      </c>
      <c r="G35" s="8">
        <v>1</v>
      </c>
      <c r="H35" s="8">
        <v>1</v>
      </c>
    </row>
    <row r="36" spans="1:8" ht="9.9499999999999993" customHeight="1" x14ac:dyDescent="0.25">
      <c r="A36" s="47"/>
      <c r="B36" s="46"/>
      <c r="C36" s="9" t="s">
        <v>168</v>
      </c>
      <c r="D36" s="8" t="s">
        <v>169</v>
      </c>
      <c r="E36" s="8"/>
      <c r="F36" s="8"/>
      <c r="G36" s="8">
        <v>1</v>
      </c>
      <c r="H36" s="8">
        <v>1</v>
      </c>
    </row>
    <row r="37" spans="1:8" ht="9.9499999999999993" customHeight="1" x14ac:dyDescent="0.25">
      <c r="A37" s="47"/>
      <c r="B37" s="46"/>
      <c r="C37" s="9" t="s">
        <v>170</v>
      </c>
      <c r="D37" s="10" t="s">
        <v>171</v>
      </c>
      <c r="E37" s="8"/>
      <c r="F37" s="8"/>
      <c r="G37" s="8">
        <v>1</v>
      </c>
      <c r="H37" s="8">
        <v>1</v>
      </c>
    </row>
    <row r="38" spans="1:8" ht="9.9499999999999993" customHeight="1" x14ac:dyDescent="0.25">
      <c r="A38" s="47"/>
      <c r="B38" s="46"/>
      <c r="C38" s="48" t="s">
        <v>172</v>
      </c>
      <c r="D38" s="8" t="s">
        <v>173</v>
      </c>
      <c r="E38" s="8"/>
      <c r="F38" s="8"/>
      <c r="G38" s="8">
        <v>1</v>
      </c>
      <c r="H38" s="8">
        <v>1</v>
      </c>
    </row>
    <row r="39" spans="1:8" ht="9.9499999999999993" customHeight="1" x14ac:dyDescent="0.25">
      <c r="A39" s="47"/>
      <c r="B39" s="46"/>
      <c r="C39" s="48"/>
      <c r="D39" s="8" t="s">
        <v>174</v>
      </c>
      <c r="E39" s="8"/>
      <c r="F39" s="8"/>
      <c r="G39" s="8">
        <v>1</v>
      </c>
      <c r="H39" s="8">
        <v>1</v>
      </c>
    </row>
    <row r="40" spans="1:8" ht="9.9499999999999993" customHeight="1" x14ac:dyDescent="0.25">
      <c r="A40" s="47"/>
      <c r="B40" s="46"/>
      <c r="C40" s="48"/>
      <c r="D40" s="10" t="s">
        <v>175</v>
      </c>
      <c r="E40" s="8"/>
      <c r="F40" s="8"/>
      <c r="G40" s="8">
        <v>1</v>
      </c>
      <c r="H40" s="8">
        <v>1</v>
      </c>
    </row>
    <row r="41" spans="1:8" ht="9.9499999999999993" customHeight="1" x14ac:dyDescent="0.25">
      <c r="A41" s="47"/>
      <c r="B41" s="46"/>
      <c r="C41" s="48" t="s">
        <v>176</v>
      </c>
      <c r="D41" s="8" t="s">
        <v>177</v>
      </c>
      <c r="E41" s="10" t="s">
        <v>178</v>
      </c>
      <c r="F41" s="8" t="s">
        <v>179</v>
      </c>
      <c r="G41" s="8">
        <v>0</v>
      </c>
      <c r="H41" s="8">
        <v>0</v>
      </c>
    </row>
    <row r="42" spans="1:8" ht="9.9499999999999993" customHeight="1" x14ac:dyDescent="0.25">
      <c r="A42" s="47"/>
      <c r="B42" s="46"/>
      <c r="C42" s="48"/>
      <c r="D42" s="10" t="s">
        <v>180</v>
      </c>
      <c r="E42" s="8" t="s">
        <v>181</v>
      </c>
      <c r="F42" s="8"/>
      <c r="G42" s="8">
        <v>0</v>
      </c>
      <c r="H42" s="8">
        <v>0</v>
      </c>
    </row>
    <row r="43" spans="1:8" ht="9.9499999999999993" customHeight="1" x14ac:dyDescent="0.25">
      <c r="A43" s="47"/>
      <c r="B43" s="46"/>
      <c r="C43" s="48"/>
      <c r="D43" s="8" t="s">
        <v>182</v>
      </c>
      <c r="E43" s="8" t="s">
        <v>183</v>
      </c>
      <c r="F43" s="8"/>
      <c r="G43" s="8">
        <v>0</v>
      </c>
      <c r="H43" s="8">
        <v>0</v>
      </c>
    </row>
    <row r="44" spans="1:8" ht="9.9499999999999993" customHeight="1" x14ac:dyDescent="0.25">
      <c r="A44" s="47"/>
      <c r="B44" s="46"/>
      <c r="C44" s="48"/>
      <c r="D44" s="10" t="s">
        <v>184</v>
      </c>
      <c r="E44" s="8" t="s">
        <v>185</v>
      </c>
      <c r="F44" s="8"/>
      <c r="G44" s="8">
        <v>1</v>
      </c>
      <c r="H44" s="8">
        <v>1</v>
      </c>
    </row>
    <row r="45" spans="1:8" ht="9.9499999999999993" customHeight="1" x14ac:dyDescent="0.25">
      <c r="A45" s="47"/>
      <c r="B45" s="46"/>
      <c r="C45" s="48" t="s">
        <v>186</v>
      </c>
      <c r="D45" s="8" t="s">
        <v>139</v>
      </c>
      <c r="E45" s="8"/>
      <c r="F45" s="8" t="s">
        <v>141</v>
      </c>
      <c r="G45" s="8">
        <v>1</v>
      </c>
      <c r="H45" s="8">
        <v>1</v>
      </c>
    </row>
    <row r="46" spans="1:8" ht="9.9499999999999993" customHeight="1" x14ac:dyDescent="0.25">
      <c r="A46" s="47"/>
      <c r="B46" s="46"/>
      <c r="C46" s="48"/>
      <c r="D46" s="8" t="s">
        <v>187</v>
      </c>
      <c r="E46" s="8"/>
      <c r="F46" s="8"/>
      <c r="G46" s="8">
        <v>1</v>
      </c>
      <c r="H46" s="8">
        <v>1</v>
      </c>
    </row>
    <row r="47" spans="1:8" ht="9.9499999999999993" customHeight="1" x14ac:dyDescent="0.25">
      <c r="A47" s="47"/>
      <c r="B47" s="46"/>
      <c r="C47" s="9" t="s">
        <v>188</v>
      </c>
      <c r="D47" s="8" t="s">
        <v>189</v>
      </c>
      <c r="E47" s="8"/>
      <c r="F47" s="8"/>
      <c r="G47" s="8"/>
      <c r="H47" s="8"/>
    </row>
    <row r="48" spans="1:8" ht="9.9499999999999993" customHeight="1" x14ac:dyDescent="0.25">
      <c r="A48" s="47"/>
      <c r="B48" s="46"/>
      <c r="C48" s="9" t="s">
        <v>190</v>
      </c>
      <c r="D48" s="10" t="s">
        <v>191</v>
      </c>
      <c r="E48" s="8" t="s">
        <v>192</v>
      </c>
      <c r="F48" s="8" t="s">
        <v>141</v>
      </c>
      <c r="G48" s="8">
        <v>1</v>
      </c>
      <c r="H48" s="8">
        <v>1</v>
      </c>
    </row>
    <row r="49" spans="1:8" ht="9.9499999999999993" customHeight="1" x14ac:dyDescent="0.25">
      <c r="A49" s="47"/>
      <c r="B49" s="46"/>
      <c r="C49" s="9" t="s">
        <v>193</v>
      </c>
      <c r="D49" s="8" t="s">
        <v>194</v>
      </c>
      <c r="E49" s="8"/>
      <c r="F49" s="8"/>
      <c r="G49" s="8">
        <v>1</v>
      </c>
      <c r="H49" s="8">
        <v>1</v>
      </c>
    </row>
    <row r="50" spans="1:8" ht="9.9499999999999993" customHeight="1" x14ac:dyDescent="0.25">
      <c r="A50" s="47"/>
      <c r="B50" s="46"/>
      <c r="C50" s="9" t="s">
        <v>195</v>
      </c>
      <c r="D50" s="10" t="s">
        <v>196</v>
      </c>
      <c r="E50" s="8"/>
      <c r="F50" s="10" t="s">
        <v>197</v>
      </c>
      <c r="G50" s="8">
        <v>1</v>
      </c>
      <c r="H50" s="8">
        <v>1</v>
      </c>
    </row>
    <row r="51" spans="1:8" ht="9.9499999999999993" customHeight="1" x14ac:dyDescent="0.25">
      <c r="A51" s="47"/>
      <c r="B51" s="46"/>
      <c r="C51" s="9" t="s">
        <v>198</v>
      </c>
      <c r="D51" s="10" t="s">
        <v>199</v>
      </c>
      <c r="E51" s="8" t="s">
        <v>200</v>
      </c>
      <c r="F51" s="8"/>
      <c r="G51" s="8">
        <v>1</v>
      </c>
      <c r="H51" s="8">
        <v>1</v>
      </c>
    </row>
    <row r="52" spans="1:8" ht="9.9499999999999993" customHeight="1" x14ac:dyDescent="0.25">
      <c r="A52" s="47"/>
      <c r="B52" s="46"/>
      <c r="C52" s="48" t="s">
        <v>201</v>
      </c>
      <c r="D52" s="10" t="s">
        <v>166</v>
      </c>
      <c r="E52" s="8"/>
      <c r="F52" s="8"/>
      <c r="G52" s="8">
        <v>1</v>
      </c>
      <c r="H52" s="8">
        <v>1</v>
      </c>
    </row>
    <row r="53" spans="1:8" ht="9.9499999999999993" customHeight="1" x14ac:dyDescent="0.25">
      <c r="A53" s="47"/>
      <c r="B53" s="46"/>
      <c r="C53" s="48"/>
      <c r="D53" s="10" t="s">
        <v>202</v>
      </c>
      <c r="E53" s="8"/>
      <c r="F53" s="8"/>
      <c r="G53" s="8">
        <v>1</v>
      </c>
      <c r="H53" s="8">
        <v>1</v>
      </c>
    </row>
    <row r="54" spans="1:8" ht="9.9499999999999993" customHeight="1" x14ac:dyDescent="0.25">
      <c r="A54" s="47"/>
      <c r="B54" s="46"/>
      <c r="C54" s="48"/>
      <c r="D54" s="8" t="s">
        <v>203</v>
      </c>
      <c r="E54" s="8"/>
      <c r="F54" s="8" t="s">
        <v>204</v>
      </c>
      <c r="G54" s="8">
        <v>0</v>
      </c>
      <c r="H54" s="8">
        <v>0</v>
      </c>
    </row>
    <row r="55" spans="1:8" ht="9.9499999999999993" customHeight="1" x14ac:dyDescent="0.25">
      <c r="A55" s="47"/>
      <c r="B55" s="46"/>
      <c r="C55" s="48"/>
      <c r="D55" s="10" t="s">
        <v>205</v>
      </c>
      <c r="E55" s="8"/>
      <c r="F55" s="8"/>
      <c r="G55" s="8">
        <v>0</v>
      </c>
      <c r="H55" s="8">
        <v>0</v>
      </c>
    </row>
    <row r="56" spans="1:8" ht="9.9499999999999993" customHeight="1" x14ac:dyDescent="0.25">
      <c r="A56" s="47"/>
      <c r="B56" s="46"/>
      <c r="C56" s="9" t="s">
        <v>206</v>
      </c>
      <c r="D56" s="10" t="s">
        <v>207</v>
      </c>
      <c r="E56" s="8"/>
      <c r="F56" s="8"/>
      <c r="G56" s="8">
        <v>1</v>
      </c>
      <c r="H56" s="8">
        <v>1</v>
      </c>
    </row>
    <row r="57" spans="1:8" ht="9.9499999999999993" customHeight="1" x14ac:dyDescent="0.25">
      <c r="A57" s="47"/>
      <c r="B57" s="46"/>
      <c r="C57" s="48" t="s">
        <v>208</v>
      </c>
      <c r="D57" s="10" t="s">
        <v>209</v>
      </c>
      <c r="E57" s="8"/>
      <c r="F57" s="10" t="s">
        <v>210</v>
      </c>
      <c r="G57" s="8">
        <v>1</v>
      </c>
      <c r="H57" s="8">
        <v>1</v>
      </c>
    </row>
    <row r="58" spans="1:8" ht="9.9499999999999993" customHeight="1" x14ac:dyDescent="0.25">
      <c r="A58" s="47"/>
      <c r="B58" s="46"/>
      <c r="C58" s="48"/>
      <c r="D58" s="10" t="s">
        <v>211</v>
      </c>
      <c r="E58" s="8"/>
      <c r="F58" s="10" t="s">
        <v>212</v>
      </c>
      <c r="G58" s="8">
        <v>1</v>
      </c>
      <c r="H58" s="8">
        <v>1</v>
      </c>
    </row>
    <row r="59" spans="1:8" ht="9.9499999999999993" customHeight="1" x14ac:dyDescent="0.25">
      <c r="A59" s="47"/>
      <c r="B59" s="46"/>
      <c r="C59" s="48"/>
      <c r="D59" s="10" t="s">
        <v>213</v>
      </c>
      <c r="E59" s="8"/>
      <c r="F59" s="10" t="s">
        <v>214</v>
      </c>
      <c r="G59" s="8">
        <v>1</v>
      </c>
      <c r="H59" s="8">
        <v>1</v>
      </c>
    </row>
    <row r="60" spans="1:8" ht="9.9499999999999993" customHeight="1" x14ac:dyDescent="0.25">
      <c r="A60" s="47"/>
      <c r="B60" s="46"/>
      <c r="C60" s="48"/>
      <c r="D60" s="10" t="s">
        <v>215</v>
      </c>
      <c r="E60" s="8"/>
      <c r="F60" s="10" t="s">
        <v>216</v>
      </c>
      <c r="G60" s="8">
        <v>1</v>
      </c>
      <c r="H60" s="8">
        <v>1</v>
      </c>
    </row>
    <row r="61" spans="1:8" ht="9.9499999999999993" customHeight="1" x14ac:dyDescent="0.25">
      <c r="A61" s="47"/>
      <c r="B61" s="46"/>
      <c r="C61" s="48"/>
      <c r="D61" s="10" t="s">
        <v>217</v>
      </c>
      <c r="E61" s="8"/>
      <c r="F61" s="8" t="s">
        <v>218</v>
      </c>
      <c r="G61" s="8">
        <v>0</v>
      </c>
      <c r="H61" s="11">
        <v>1</v>
      </c>
    </row>
    <row r="62" spans="1:8" ht="9.9499999999999993" customHeight="1" x14ac:dyDescent="0.25">
      <c r="A62" s="47"/>
      <c r="B62" s="46"/>
      <c r="C62" s="9" t="s">
        <v>219</v>
      </c>
      <c r="D62" s="10" t="s">
        <v>220</v>
      </c>
      <c r="E62" s="8" t="s">
        <v>221</v>
      </c>
      <c r="F62" s="8" t="s">
        <v>222</v>
      </c>
      <c r="G62" s="8">
        <v>0</v>
      </c>
      <c r="H62" s="8">
        <v>0</v>
      </c>
    </row>
    <row r="63" spans="1:8" ht="9.9499999999999993" customHeight="1" x14ac:dyDescent="0.25">
      <c r="A63" s="47"/>
      <c r="B63" s="46"/>
      <c r="C63" s="48" t="s">
        <v>223</v>
      </c>
      <c r="D63" s="10" t="s">
        <v>224</v>
      </c>
      <c r="E63" s="8"/>
      <c r="F63" s="8"/>
      <c r="G63" s="8">
        <v>1</v>
      </c>
      <c r="H63" s="8">
        <v>1</v>
      </c>
    </row>
    <row r="64" spans="1:8" ht="9.9499999999999993" customHeight="1" x14ac:dyDescent="0.25">
      <c r="A64" s="47"/>
      <c r="B64" s="46"/>
      <c r="C64" s="48"/>
      <c r="D64" s="10" t="s">
        <v>225</v>
      </c>
      <c r="E64" s="8"/>
      <c r="F64" s="8"/>
      <c r="G64" s="8">
        <v>1</v>
      </c>
      <c r="H64" s="8">
        <v>1</v>
      </c>
    </row>
    <row r="65" spans="1:8" ht="9.9499999999999993" customHeight="1" x14ac:dyDescent="0.25">
      <c r="A65" s="47"/>
      <c r="B65" s="46"/>
      <c r="C65" s="48"/>
      <c r="D65" s="10" t="s">
        <v>226</v>
      </c>
      <c r="E65" s="8"/>
      <c r="F65" s="8"/>
      <c r="G65" s="8">
        <v>1</v>
      </c>
      <c r="H65" s="8">
        <v>1</v>
      </c>
    </row>
    <row r="66" spans="1:8" ht="9.9499999999999993" customHeight="1" x14ac:dyDescent="0.25">
      <c r="A66" s="47"/>
      <c r="B66" s="46"/>
      <c r="C66" s="48" t="s">
        <v>227</v>
      </c>
      <c r="D66" s="8" t="s">
        <v>228</v>
      </c>
      <c r="E66" s="8"/>
      <c r="F66" s="8"/>
      <c r="G66" s="8">
        <v>0</v>
      </c>
      <c r="H66" s="8">
        <v>0</v>
      </c>
    </row>
    <row r="67" spans="1:8" ht="9.9499999999999993" customHeight="1" x14ac:dyDescent="0.25">
      <c r="A67" s="47"/>
      <c r="B67" s="46"/>
      <c r="C67" s="48"/>
      <c r="D67" s="10" t="s">
        <v>229</v>
      </c>
      <c r="E67" s="8"/>
      <c r="F67" s="8"/>
      <c r="G67" s="8">
        <v>1</v>
      </c>
      <c r="H67" s="8">
        <v>1</v>
      </c>
    </row>
    <row r="68" spans="1:8" ht="9.9499999999999993" customHeight="1" x14ac:dyDescent="0.25">
      <c r="A68" s="47"/>
      <c r="B68" s="46"/>
      <c r="C68" s="9" t="s">
        <v>230</v>
      </c>
      <c r="D68" s="8" t="s">
        <v>231</v>
      </c>
      <c r="E68" s="8"/>
      <c r="F68" s="8"/>
      <c r="G68" s="8"/>
      <c r="H68" s="8"/>
    </row>
    <row r="69" spans="1:8" ht="9.9499999999999993" customHeight="1" x14ac:dyDescent="0.25">
      <c r="A69" s="47"/>
      <c r="B69" s="46"/>
      <c r="C69" s="48" t="s">
        <v>232</v>
      </c>
      <c r="D69" s="10" t="s">
        <v>233</v>
      </c>
      <c r="E69" s="8"/>
      <c r="F69" s="10" t="s">
        <v>234</v>
      </c>
      <c r="G69" s="8">
        <v>1</v>
      </c>
      <c r="H69" s="8">
        <v>1</v>
      </c>
    </row>
    <row r="70" spans="1:8" ht="9.9499999999999993" customHeight="1" x14ac:dyDescent="0.25">
      <c r="A70" s="47"/>
      <c r="B70" s="46"/>
      <c r="C70" s="48"/>
      <c r="D70" s="10" t="s">
        <v>235</v>
      </c>
      <c r="E70" s="8"/>
      <c r="F70" s="7" t="s">
        <v>236</v>
      </c>
      <c r="G70" s="8">
        <v>0</v>
      </c>
      <c r="H70" s="12">
        <v>1</v>
      </c>
    </row>
    <row r="71" spans="1:8" ht="9.9499999999999993" customHeight="1" x14ac:dyDescent="0.25">
      <c r="A71" s="47"/>
      <c r="B71" s="46"/>
      <c r="C71" s="48"/>
      <c r="D71" s="10" t="s">
        <v>237</v>
      </c>
      <c r="E71" s="8"/>
      <c r="F71" s="10" t="s">
        <v>238</v>
      </c>
      <c r="G71" s="8">
        <v>1</v>
      </c>
      <c r="H71" s="8">
        <v>1</v>
      </c>
    </row>
    <row r="72" spans="1:8" ht="9.9499999999999993" customHeight="1" x14ac:dyDescent="0.25">
      <c r="A72" s="47"/>
      <c r="B72" s="46"/>
      <c r="C72" s="9" t="s">
        <v>239</v>
      </c>
      <c r="D72" s="10" t="s">
        <v>240</v>
      </c>
      <c r="E72" s="8" t="s">
        <v>241</v>
      </c>
      <c r="F72" s="8" t="s">
        <v>242</v>
      </c>
      <c r="G72" s="8">
        <v>1</v>
      </c>
      <c r="H72" s="8">
        <v>1</v>
      </c>
    </row>
    <row r="73" spans="1:8" ht="18.75" x14ac:dyDescent="0.3">
      <c r="A73" s="47"/>
      <c r="B73" s="46"/>
      <c r="C73" s="13"/>
      <c r="D73" s="14"/>
      <c r="E73" s="14"/>
      <c r="F73" s="14"/>
      <c r="G73" s="14"/>
      <c r="H73" s="25">
        <f>SUM(H4:H72)</f>
        <v>53</v>
      </c>
    </row>
    <row r="74" spans="1:8" ht="25.5" x14ac:dyDescent="0.25">
      <c r="A74" s="44">
        <v>2</v>
      </c>
      <c r="B74" s="42" t="s">
        <v>244</v>
      </c>
      <c r="C74" s="39"/>
      <c r="D74" s="39" t="s">
        <v>247</v>
      </c>
      <c r="E74" s="23" t="s">
        <v>17</v>
      </c>
      <c r="F74" s="21"/>
    </row>
    <row r="75" spans="1:8" ht="25.5" x14ac:dyDescent="0.25">
      <c r="A75" s="44"/>
      <c r="B75" s="43"/>
      <c r="C75" s="39"/>
      <c r="D75" s="39" t="s">
        <v>248</v>
      </c>
      <c r="E75" s="23" t="s">
        <v>50</v>
      </c>
      <c r="F75" s="21"/>
    </row>
    <row r="76" spans="1:8" x14ac:dyDescent="0.25">
      <c r="A76" s="44"/>
      <c r="B76" s="43"/>
      <c r="C76" s="39"/>
      <c r="D76" s="39" t="s">
        <v>249</v>
      </c>
      <c r="E76" s="24" t="s">
        <v>50</v>
      </c>
      <c r="F76" s="21"/>
    </row>
    <row r="77" spans="1:8" x14ac:dyDescent="0.25">
      <c r="A77" s="26">
        <v>3</v>
      </c>
      <c r="B77" s="40" t="s">
        <v>245</v>
      </c>
      <c r="C77" s="39"/>
      <c r="D77" s="39" t="s">
        <v>250</v>
      </c>
      <c r="E77" s="24" t="s">
        <v>17</v>
      </c>
      <c r="F77" s="21"/>
    </row>
    <row r="78" spans="1:8" ht="25.5" x14ac:dyDescent="0.25">
      <c r="A78" s="26">
        <v>4</v>
      </c>
      <c r="B78" s="40" t="s">
        <v>246</v>
      </c>
      <c r="C78" s="39"/>
      <c r="D78" s="39" t="s">
        <v>251</v>
      </c>
      <c r="E78" s="38" t="s">
        <v>17</v>
      </c>
    </row>
  </sheetData>
  <mergeCells count="21">
    <mergeCell ref="C8:C10"/>
    <mergeCell ref="C11:C12"/>
    <mergeCell ref="C13:C17"/>
    <mergeCell ref="C19:C22"/>
    <mergeCell ref="C24:C25"/>
    <mergeCell ref="B74:B76"/>
    <mergeCell ref="A74:A76"/>
    <mergeCell ref="B3:B73"/>
    <mergeCell ref="A3:A73"/>
    <mergeCell ref="C52:C55"/>
    <mergeCell ref="C57:C61"/>
    <mergeCell ref="C63:C65"/>
    <mergeCell ref="C66:C67"/>
    <mergeCell ref="C69:C71"/>
    <mergeCell ref="C28:C29"/>
    <mergeCell ref="C31:C32"/>
    <mergeCell ref="C34:C35"/>
    <mergeCell ref="C38:C40"/>
    <mergeCell ref="C41:C44"/>
    <mergeCell ref="C45:C46"/>
    <mergeCell ref="C4:C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7DED4-751D-4654-B505-8DEC0D4A7618}">
  <dimension ref="A3:F18"/>
  <sheetViews>
    <sheetView zoomScale="70" zoomScaleNormal="70" workbookViewId="0">
      <selection activeCell="C29" sqref="C29"/>
    </sheetView>
  </sheetViews>
  <sheetFormatPr defaultRowHeight="15.75" x14ac:dyDescent="0.25"/>
  <cols>
    <col min="2" max="2" width="51.125" customWidth="1"/>
    <col min="3" max="3" width="12.625" customWidth="1"/>
    <col min="4" max="4" width="36.5" customWidth="1"/>
    <col min="5" max="5" width="77.875" customWidth="1"/>
    <col min="6" max="6" width="222.125" customWidth="1"/>
  </cols>
  <sheetData>
    <row r="3" spans="1:6" x14ac:dyDescent="0.25">
      <c r="A3" s="2"/>
      <c r="B3" s="3" t="s">
        <v>0</v>
      </c>
      <c r="C3" s="4"/>
      <c r="D3" s="4"/>
      <c r="E3" s="3" t="s">
        <v>14</v>
      </c>
      <c r="F3" s="3" t="s">
        <v>23</v>
      </c>
    </row>
    <row r="4" spans="1:6" ht="31.5" x14ac:dyDescent="0.25">
      <c r="A4" s="26">
        <v>1</v>
      </c>
      <c r="B4" s="28" t="s">
        <v>1</v>
      </c>
      <c r="C4" s="22" t="s">
        <v>15</v>
      </c>
      <c r="D4" s="18">
        <v>43</v>
      </c>
      <c r="E4" s="27" t="s">
        <v>16</v>
      </c>
      <c r="F4" s="21"/>
    </row>
    <row r="5" spans="1:6" ht="47.25" x14ac:dyDescent="0.25">
      <c r="A5" s="26">
        <v>2</v>
      </c>
      <c r="B5" s="28" t="s">
        <v>5</v>
      </c>
      <c r="C5" s="22" t="s">
        <v>17</v>
      </c>
      <c r="D5" s="18"/>
      <c r="E5" s="27" t="s">
        <v>18</v>
      </c>
      <c r="F5" s="21"/>
    </row>
    <row r="6" spans="1:6" ht="31.5" x14ac:dyDescent="0.25">
      <c r="A6" s="26">
        <v>3</v>
      </c>
      <c r="B6" s="28" t="s">
        <v>2</v>
      </c>
      <c r="C6" s="22" t="s">
        <v>19</v>
      </c>
      <c r="D6" s="18">
        <v>0</v>
      </c>
      <c r="E6" s="21"/>
      <c r="F6" s="21"/>
    </row>
    <row r="7" spans="1:6" ht="30.75" customHeight="1" x14ac:dyDescent="0.25">
      <c r="A7" s="26"/>
      <c r="B7" s="28"/>
      <c r="C7" s="22" t="s">
        <v>20</v>
      </c>
      <c r="D7" s="18">
        <v>0</v>
      </c>
      <c r="E7" s="21"/>
      <c r="F7" s="21"/>
    </row>
    <row r="8" spans="1:6" ht="110.25" x14ac:dyDescent="0.25">
      <c r="A8" s="26">
        <v>4</v>
      </c>
      <c r="B8" s="28" t="s">
        <v>29</v>
      </c>
      <c r="C8" s="22" t="s">
        <v>27</v>
      </c>
      <c r="D8" s="18" t="s">
        <v>28</v>
      </c>
      <c r="E8" s="29" t="s">
        <v>16</v>
      </c>
      <c r="F8" s="28" t="s">
        <v>26</v>
      </c>
    </row>
    <row r="9" spans="1:6" ht="189" x14ac:dyDescent="0.25">
      <c r="A9" s="26">
        <v>5</v>
      </c>
      <c r="B9" s="28" t="s">
        <v>4</v>
      </c>
      <c r="C9" s="22" t="s">
        <v>15</v>
      </c>
      <c r="D9" s="18">
        <v>9</v>
      </c>
      <c r="E9" s="27" t="s">
        <v>25</v>
      </c>
      <c r="F9" s="27" t="s">
        <v>31</v>
      </c>
    </row>
    <row r="10" spans="1:6" x14ac:dyDescent="0.25">
      <c r="A10" s="26">
        <v>6</v>
      </c>
      <c r="B10" s="28" t="s">
        <v>3</v>
      </c>
      <c r="C10" s="22" t="s">
        <v>15</v>
      </c>
      <c r="D10" s="18">
        <v>8</v>
      </c>
      <c r="E10" s="28" t="s">
        <v>16</v>
      </c>
      <c r="F10" s="27" t="s">
        <v>30</v>
      </c>
    </row>
    <row r="11" spans="1:6" x14ac:dyDescent="0.25">
      <c r="A11" s="26">
        <v>7</v>
      </c>
      <c r="B11" s="28" t="s">
        <v>6</v>
      </c>
      <c r="C11" s="22" t="s">
        <v>15</v>
      </c>
      <c r="D11" s="18">
        <v>8</v>
      </c>
      <c r="E11" s="21"/>
      <c r="F11" s="21"/>
    </row>
    <row r="12" spans="1:6" ht="259.5" customHeight="1" x14ac:dyDescent="0.25">
      <c r="A12" s="26">
        <v>8</v>
      </c>
      <c r="B12" s="28" t="s">
        <v>7</v>
      </c>
      <c r="C12" s="22" t="s">
        <v>15</v>
      </c>
      <c r="D12" s="18" t="s">
        <v>33</v>
      </c>
      <c r="E12" s="29" t="s">
        <v>21</v>
      </c>
      <c r="F12" s="41" t="s">
        <v>32</v>
      </c>
    </row>
    <row r="13" spans="1:6" ht="63" x14ac:dyDescent="0.25">
      <c r="A13" s="26">
        <v>9</v>
      </c>
      <c r="B13" s="28" t="s">
        <v>8</v>
      </c>
      <c r="C13" s="22" t="s">
        <v>15</v>
      </c>
      <c r="D13" s="18" t="s">
        <v>34</v>
      </c>
      <c r="E13" s="37" t="s">
        <v>35</v>
      </c>
      <c r="F13" s="21"/>
    </row>
    <row r="14" spans="1:6" ht="31.5" x14ac:dyDescent="0.25">
      <c r="A14" s="26">
        <v>10</v>
      </c>
      <c r="B14" s="28" t="s">
        <v>13</v>
      </c>
      <c r="C14" s="22" t="s">
        <v>22</v>
      </c>
      <c r="D14" s="18" t="s">
        <v>22</v>
      </c>
      <c r="E14" s="21"/>
      <c r="F14" s="21" t="s">
        <v>24</v>
      </c>
    </row>
    <row r="15" spans="1:6" ht="63" x14ac:dyDescent="0.25">
      <c r="A15" s="26">
        <v>11</v>
      </c>
      <c r="B15" s="28" t="s">
        <v>12</v>
      </c>
      <c r="C15" s="22" t="s">
        <v>15</v>
      </c>
      <c r="D15" s="18" t="s">
        <v>37</v>
      </c>
      <c r="E15" s="29" t="s">
        <v>21</v>
      </c>
      <c r="F15" s="27" t="s">
        <v>36</v>
      </c>
    </row>
    <row r="16" spans="1:6" x14ac:dyDescent="0.25">
      <c r="A16" s="26">
        <v>12</v>
      </c>
      <c r="B16" s="28" t="s">
        <v>9</v>
      </c>
      <c r="C16" s="22" t="s">
        <v>15</v>
      </c>
      <c r="D16" s="18">
        <v>0</v>
      </c>
      <c r="E16" s="21"/>
      <c r="F16" s="21"/>
    </row>
    <row r="17" spans="1:6" ht="31.5" x14ac:dyDescent="0.25">
      <c r="A17" s="26">
        <v>13</v>
      </c>
      <c r="B17" s="28" t="s">
        <v>10</v>
      </c>
      <c r="C17" s="22" t="s">
        <v>15</v>
      </c>
      <c r="D17" s="18">
        <v>0</v>
      </c>
      <c r="E17" s="21"/>
      <c r="F17" s="21"/>
    </row>
    <row r="18" spans="1:6" ht="31.5" x14ac:dyDescent="0.25">
      <c r="A18" s="26">
        <v>14</v>
      </c>
      <c r="B18" s="28" t="s">
        <v>11</v>
      </c>
      <c r="C18" s="22" t="s">
        <v>15</v>
      </c>
      <c r="D18" s="18">
        <v>0</v>
      </c>
      <c r="E18" s="21"/>
      <c r="F18" s="21"/>
    </row>
  </sheetData>
  <phoneticPr fontId="2" type="noConversion"/>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19979-23AE-439C-B0AD-E72914F4A6E2}">
  <dimension ref="A2:F10"/>
  <sheetViews>
    <sheetView workbookViewId="0">
      <selection activeCell="D15" sqref="D15"/>
    </sheetView>
  </sheetViews>
  <sheetFormatPr defaultRowHeight="15.75" x14ac:dyDescent="0.25"/>
  <cols>
    <col min="2" max="2" width="24.875" customWidth="1"/>
    <col min="3" max="3" width="14.5" customWidth="1"/>
    <col min="4" max="4" width="16.5" customWidth="1"/>
    <col min="5" max="5" width="31.25" customWidth="1"/>
    <col min="6" max="6" width="46.25" customWidth="1"/>
  </cols>
  <sheetData>
    <row r="2" spans="1:6" x14ac:dyDescent="0.25">
      <c r="B2" s="50" t="s">
        <v>0</v>
      </c>
      <c r="C2" s="51"/>
      <c r="D2" s="51"/>
      <c r="E2" s="52" t="s">
        <v>14</v>
      </c>
      <c r="F2" s="52" t="s">
        <v>23</v>
      </c>
    </row>
    <row r="3" spans="1:6" ht="69.75" customHeight="1" x14ac:dyDescent="0.25">
      <c r="A3" s="26">
        <v>1</v>
      </c>
      <c r="B3" s="28" t="s">
        <v>340</v>
      </c>
      <c r="C3" s="22" t="s">
        <v>15</v>
      </c>
      <c r="D3" s="18" t="s">
        <v>341</v>
      </c>
      <c r="E3" s="28" t="s">
        <v>342</v>
      </c>
      <c r="F3" s="28" t="s">
        <v>343</v>
      </c>
    </row>
    <row r="4" spans="1:6" ht="47.25" x14ac:dyDescent="0.25">
      <c r="A4" s="26">
        <v>2</v>
      </c>
      <c r="B4" s="28" t="s">
        <v>344</v>
      </c>
      <c r="C4" s="22" t="s">
        <v>15</v>
      </c>
      <c r="D4" s="18">
        <v>1</v>
      </c>
      <c r="E4" s="28" t="s">
        <v>345</v>
      </c>
      <c r="F4" s="28"/>
    </row>
    <row r="5" spans="1:6" ht="47.25" x14ac:dyDescent="0.25">
      <c r="A5" s="26">
        <v>3</v>
      </c>
      <c r="B5" s="28" t="s">
        <v>346</v>
      </c>
      <c r="C5" s="22" t="s">
        <v>15</v>
      </c>
      <c r="D5" s="18">
        <v>15</v>
      </c>
      <c r="E5" s="28" t="s">
        <v>342</v>
      </c>
      <c r="F5" s="28" t="s">
        <v>347</v>
      </c>
    </row>
    <row r="6" spans="1:6" ht="47.25" x14ac:dyDescent="0.25">
      <c r="A6" s="26">
        <v>4</v>
      </c>
      <c r="B6" s="28" t="s">
        <v>348</v>
      </c>
      <c r="C6" s="22"/>
      <c r="D6" s="18" t="s">
        <v>17</v>
      </c>
      <c r="E6" s="28"/>
      <c r="F6" s="28"/>
    </row>
    <row r="7" spans="1:6" ht="47.25" x14ac:dyDescent="0.25">
      <c r="A7" s="26">
        <v>5</v>
      </c>
      <c r="B7" s="28" t="s">
        <v>349</v>
      </c>
      <c r="C7" s="22"/>
      <c r="D7" s="18" t="s">
        <v>17</v>
      </c>
      <c r="E7" s="28"/>
      <c r="F7" s="28" t="s">
        <v>350</v>
      </c>
    </row>
    <row r="8" spans="1:6" ht="63" x14ac:dyDescent="0.25">
      <c r="A8" s="26">
        <v>6</v>
      </c>
      <c r="B8" s="28" t="s">
        <v>351</v>
      </c>
      <c r="C8" s="22"/>
      <c r="D8" s="18" t="s">
        <v>17</v>
      </c>
      <c r="E8" s="28"/>
      <c r="F8" s="28"/>
    </row>
    <row r="9" spans="1:6" ht="63" x14ac:dyDescent="0.25">
      <c r="A9" s="26">
        <v>7</v>
      </c>
      <c r="B9" s="27" t="s">
        <v>352</v>
      </c>
      <c r="C9" s="22" t="s">
        <v>15</v>
      </c>
      <c r="D9" s="19">
        <v>10</v>
      </c>
      <c r="E9" s="28" t="s">
        <v>342</v>
      </c>
      <c r="F9" s="28" t="s">
        <v>347</v>
      </c>
    </row>
    <row r="10" spans="1:6" ht="94.5" x14ac:dyDescent="0.25">
      <c r="A10" s="26">
        <v>8</v>
      </c>
      <c r="B10" s="37" t="s">
        <v>353</v>
      </c>
      <c r="C10" s="22" t="s">
        <v>15</v>
      </c>
      <c r="D10" s="19">
        <v>36</v>
      </c>
      <c r="E10" s="28" t="s">
        <v>354</v>
      </c>
      <c r="F10" s="28" t="s">
        <v>355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60BA7-7959-424B-B586-CEEFCE8C736A}">
  <dimension ref="A2:F12"/>
  <sheetViews>
    <sheetView workbookViewId="0">
      <selection activeCell="I6" sqref="I6"/>
    </sheetView>
  </sheetViews>
  <sheetFormatPr defaultRowHeight="15.75" x14ac:dyDescent="0.25"/>
  <cols>
    <col min="2" max="2" width="24" customWidth="1"/>
    <col min="4" max="4" width="20.625" customWidth="1"/>
    <col min="5" max="5" width="35.75" customWidth="1"/>
    <col min="6" max="6" width="52.875" customWidth="1"/>
  </cols>
  <sheetData>
    <row r="2" spans="1:6" x14ac:dyDescent="0.25">
      <c r="A2" s="2"/>
      <c r="B2" s="3" t="s">
        <v>0</v>
      </c>
      <c r="C2" s="4"/>
      <c r="D2" s="4"/>
      <c r="E2" s="3" t="s">
        <v>14</v>
      </c>
      <c r="F2" s="3" t="s">
        <v>23</v>
      </c>
    </row>
    <row r="3" spans="1:6" ht="92.25" customHeight="1" x14ac:dyDescent="0.25">
      <c r="A3" s="22">
        <v>1</v>
      </c>
      <c r="B3" s="29" t="s">
        <v>356</v>
      </c>
      <c r="C3" s="22" t="s">
        <v>15</v>
      </c>
      <c r="D3" s="53" t="s">
        <v>357</v>
      </c>
      <c r="E3" s="29" t="s">
        <v>358</v>
      </c>
      <c r="F3" s="29" t="s">
        <v>359</v>
      </c>
    </row>
    <row r="4" spans="1:6" ht="72.75" customHeight="1" x14ac:dyDescent="0.25">
      <c r="A4" s="22">
        <v>2</v>
      </c>
      <c r="B4" s="29" t="s">
        <v>360</v>
      </c>
      <c r="C4" s="22" t="s">
        <v>15</v>
      </c>
      <c r="D4" s="53" t="s">
        <v>361</v>
      </c>
      <c r="E4" s="29" t="s">
        <v>358</v>
      </c>
      <c r="F4" s="29" t="s">
        <v>362</v>
      </c>
    </row>
    <row r="5" spans="1:6" ht="47.25" x14ac:dyDescent="0.25">
      <c r="A5" s="22">
        <v>3</v>
      </c>
      <c r="B5" s="29" t="s">
        <v>363</v>
      </c>
      <c r="C5" s="22" t="s">
        <v>15</v>
      </c>
      <c r="D5" s="53" t="s">
        <v>364</v>
      </c>
      <c r="E5" s="29" t="s">
        <v>358</v>
      </c>
      <c r="F5" s="29" t="s">
        <v>365</v>
      </c>
    </row>
    <row r="6" spans="1:6" ht="47.25" x14ac:dyDescent="0.25">
      <c r="A6" s="22">
        <v>4</v>
      </c>
      <c r="B6" s="29" t="s">
        <v>366</v>
      </c>
      <c r="C6" s="22" t="s">
        <v>15</v>
      </c>
      <c r="D6" s="53" t="s">
        <v>367</v>
      </c>
      <c r="E6" s="29" t="s">
        <v>368</v>
      </c>
      <c r="F6" s="29" t="s">
        <v>369</v>
      </c>
    </row>
    <row r="7" spans="1:6" ht="31.5" x14ac:dyDescent="0.25">
      <c r="A7" s="22">
        <v>5</v>
      </c>
      <c r="B7" s="29" t="s">
        <v>370</v>
      </c>
      <c r="C7" s="22" t="s">
        <v>15</v>
      </c>
      <c r="D7" s="53" t="s">
        <v>371</v>
      </c>
      <c r="E7" s="29" t="s">
        <v>368</v>
      </c>
      <c r="F7" s="29"/>
    </row>
    <row r="8" spans="1:6" ht="31.5" x14ac:dyDescent="0.25">
      <c r="A8" s="22">
        <v>6</v>
      </c>
      <c r="B8" s="29" t="s">
        <v>372</v>
      </c>
      <c r="C8" s="22" t="s">
        <v>15</v>
      </c>
      <c r="D8" s="53" t="s">
        <v>373</v>
      </c>
      <c r="E8" s="29"/>
      <c r="F8" s="29" t="s">
        <v>381</v>
      </c>
    </row>
    <row r="9" spans="1:6" ht="47.25" x14ac:dyDescent="0.25">
      <c r="A9" s="27">
        <v>7</v>
      </c>
      <c r="B9" s="27" t="s">
        <v>374</v>
      </c>
      <c r="C9" s="22"/>
      <c r="D9" s="53" t="s">
        <v>50</v>
      </c>
      <c r="E9" s="29" t="s">
        <v>368</v>
      </c>
      <c r="F9" s="29"/>
    </row>
    <row r="10" spans="1:6" ht="47.25" x14ac:dyDescent="0.25">
      <c r="A10" s="22">
        <v>8</v>
      </c>
      <c r="B10" s="27" t="s">
        <v>375</v>
      </c>
      <c r="C10" s="22" t="s">
        <v>15</v>
      </c>
      <c r="D10" s="54" t="s">
        <v>371</v>
      </c>
      <c r="E10" s="29" t="s">
        <v>368</v>
      </c>
      <c r="F10" s="36"/>
    </row>
    <row r="11" spans="1:6" ht="88.5" customHeight="1" x14ac:dyDescent="0.25">
      <c r="A11" s="22">
        <v>9</v>
      </c>
      <c r="B11" s="27" t="s">
        <v>376</v>
      </c>
      <c r="C11" s="22" t="s">
        <v>15</v>
      </c>
      <c r="D11" s="54" t="s">
        <v>377</v>
      </c>
      <c r="E11" s="29" t="s">
        <v>358</v>
      </c>
      <c r="F11" s="29" t="s">
        <v>378</v>
      </c>
    </row>
    <row r="12" spans="1:6" ht="84" customHeight="1" x14ac:dyDescent="0.25">
      <c r="A12" s="22">
        <v>10</v>
      </c>
      <c r="B12" s="27" t="s">
        <v>379</v>
      </c>
      <c r="C12" s="22" t="s">
        <v>15</v>
      </c>
      <c r="D12" s="53" t="s">
        <v>380</v>
      </c>
      <c r="E12" s="29" t="s">
        <v>358</v>
      </c>
      <c r="F12" s="3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1</vt:lpstr>
      <vt:lpstr>2</vt:lpstr>
      <vt:lpstr>3</vt:lpstr>
      <vt:lpstr>4</vt:lpstr>
      <vt:lpstr>5</vt:lpstr>
      <vt:lpstr>6</vt:lpstr>
      <vt:lpstr>7</vt:lpstr>
      <vt:lpstr>8</vt:lpstr>
      <vt:lpstr>9</vt:lpstr>
      <vt:lpstr>10</vt:lpstr>
      <vt:lpstr>11</vt:lpstr>
      <vt:lpstr>12</vt:lpstr>
      <vt:lpstr>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Reviewer_2</dc:creator>
  <cp:lastModifiedBy>Reviewer_2</cp:lastModifiedBy>
  <dcterms:created xsi:type="dcterms:W3CDTF">2023-01-19T08:11:59Z</dcterms:created>
  <dcterms:modified xsi:type="dcterms:W3CDTF">2023-01-30T13:47:21Z</dcterms:modified>
</cp:coreProperties>
</file>