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F:\Odbor za jamstvo kvalitete\2022\Izvjesce-SUK-2021-2022-radno\"/>
    </mc:Choice>
  </mc:AlternateContent>
  <xr:revisionPtr revIDLastSave="0" documentId="8_{F6135F16-0E20-4AA7-A5AB-9AF13D0401DD}" xr6:coauthVersionLast="47" xr6:coauthVersionMax="47" xr10:uidLastSave="{00000000-0000-0000-0000-000000000000}"/>
  <bookViews>
    <workbookView xWindow="1080" yWindow="555" windowWidth="25305" windowHeight="18780" tabRatio="787" firstSheet="4" activeTab="14" xr2:uid="{FE14AD1A-1F55-48AE-9CFC-15955C00C4A1}"/>
  </bookViews>
  <sheets>
    <sheet name="OPĆI PODACI " sheetId="6" r:id="rId1"/>
    <sheet name="Dokumenti" sheetId="7" r:id="rId2"/>
    <sheet name="1. Standard " sheetId="1" r:id="rId3"/>
    <sheet name="2. Standard" sheetId="14" r:id="rId4"/>
    <sheet name="3. Standard" sheetId="15" r:id="rId5"/>
    <sheet name="4. Standard" sheetId="16" r:id="rId6"/>
    <sheet name="5. Standard" sheetId="17" r:id="rId7"/>
    <sheet name="6. Standard" sheetId="18" r:id="rId8"/>
    <sheet name="7. Standard" sheetId="19" r:id="rId9"/>
    <sheet name="8. Standard" sheetId="20" r:id="rId10"/>
    <sheet name="9. Standard " sheetId="8" r:id="rId11"/>
    <sheet name="10. Standard" sheetId="10" r:id="rId12"/>
    <sheet name="11. Standard" sheetId="11" r:id="rId13"/>
    <sheet name="12. Standard" sheetId="12" r:id="rId14"/>
    <sheet name="13. Standard" sheetId="13" r:id="rId15"/>
    <sheet name="Sheet1" sheetId="21" r:id="rId16"/>
    <sheet name="Indikatori" sheetId="2" state="hidden" r:id="rId17"/>
  </sheets>
  <externalReferences>
    <externalReference r:id="rId1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0" i="1" l="1"/>
</calcChain>
</file>

<file path=xl/sharedStrings.xml><?xml version="1.0" encoding="utf-8"?>
<sst xmlns="http://schemas.openxmlformats.org/spreadsheetml/2006/main" count="819" uniqueCount="444">
  <si>
    <t>DA</t>
  </si>
  <si>
    <t>NE</t>
  </si>
  <si>
    <t>Uključivanje vanjskih dionika u osiguravanje kvalitete (da/ne)</t>
  </si>
  <si>
    <t>Aktivnost</t>
  </si>
  <si>
    <t>Ostvareni rezultati</t>
  </si>
  <si>
    <t>Ocjena učinkovitosti</t>
  </si>
  <si>
    <t>Broj i naziv osnovanih organizacijskih jedinica na sastavnici</t>
  </si>
  <si>
    <t>Pravilnik i/ili operativni plan o programima cjeloživotnog obrazovanja/učenja (donesen/u izradi/nije donesen)</t>
  </si>
  <si>
    <t xml:space="preserve">Broj programa cjeloživotnog obrazovanja/učenja koje sastavnica izvodi  </t>
  </si>
  <si>
    <t>Broj i omjer zaprimljenih i provedenih postupaka za otkrivanje i sankcioniranje neetičnih ponašanja te broj postupaka proslijeđenih na višu instanciju</t>
  </si>
  <si>
    <t>Unutarnja prosudba sastavnice (provedena/nije provedena)</t>
  </si>
  <si>
    <t>Broj</t>
  </si>
  <si>
    <t>Naziv</t>
  </si>
  <si>
    <t>NIJE PROVEDENA</t>
  </si>
  <si>
    <t>PROVEDENA</t>
  </si>
  <si>
    <t>DA/NE</t>
  </si>
  <si>
    <t>Broj
zaprimljenih</t>
  </si>
  <si>
    <t>Broj
provedenih</t>
  </si>
  <si>
    <t>Donesen/
Nije donesen/
U izradi</t>
  </si>
  <si>
    <t>DONESEN</t>
  </si>
  <si>
    <t>NIJE DONESEN</t>
  </si>
  <si>
    <t>U IZRADI</t>
  </si>
  <si>
    <t>INDIKATORI</t>
  </si>
  <si>
    <t>Upute</t>
  </si>
  <si>
    <t>Automatski odabir</t>
  </si>
  <si>
    <t>Ručni unos podataka</t>
  </si>
  <si>
    <t>Poveznica (ako je primjenjivo)</t>
  </si>
  <si>
    <t>web poveznica na sastav Povjerenstva za OK</t>
  </si>
  <si>
    <t>web poveznica na Plan aktivnosti za 2021-2022</t>
  </si>
  <si>
    <t>web poveznica na informacije o SOK-u na sastavnici</t>
  </si>
  <si>
    <t>predsjednik/ca povjerenstva za SOK na sastavnici (ime i prezime, kontakt)</t>
  </si>
  <si>
    <t>prodekan/ica nadležan/na za SOK na sastavnici (ime i prezime, kontakt)</t>
  </si>
  <si>
    <t xml:space="preserve">Razlozi eventualnog odstupanja od plana / poteškoće u ostvarivanju rezultata </t>
  </si>
  <si>
    <t>Uspostavljen sustav evidencije izmjena studijskih programa (da/ne/djelomično/u izradi)</t>
  </si>
  <si>
    <t>DA/NE/DJELOMIČNO/U IZRADI</t>
  </si>
  <si>
    <t>DJELOMIČNO</t>
  </si>
  <si>
    <t>Broj izmjena studijskih programa od reakreditacije po godinama</t>
  </si>
  <si>
    <t>Analiza svrsishodnosti izmjena studijskih programa (provedena/nije provedena)</t>
  </si>
  <si>
    <t>Analize provedene u suradnji s dionicima (studentima, nastavnicima, vanjskim dionicima) (provode se/ne provode se)</t>
  </si>
  <si>
    <t>PROVEDENA/NIJE PROVEDENA</t>
  </si>
  <si>
    <t>PROVODE SE</t>
  </si>
  <si>
    <t>NE PROVODE SE</t>
  </si>
  <si>
    <t>PROVODE SE/NE PROVODE SE</t>
  </si>
  <si>
    <t>Broj realiziranih aktivnosti iz akcijskog plana</t>
  </si>
  <si>
    <t>Izdani certifikati (da/ne)</t>
  </si>
  <si>
    <t>Provedba aktivnosti na temelju ranije provedenih vrednovanja (da/ne/djelomično)</t>
  </si>
  <si>
    <t>DA/NE/DJELOMIČNO</t>
  </si>
  <si>
    <t xml:space="preserve">Akreditacijske preporuke Agencije za znanost i visoko obrazovanje  </t>
  </si>
  <si>
    <t>izdana potvrda o ispunjavanju uvjeta za obavljanje djelatnosti visokog obrazovanja i/ili znanstvene djelatnosti odnosno dijela djelatnosti (da/ne)</t>
  </si>
  <si>
    <t>izdano pismo očekivanja s rokom uklanjanja nedostataka do tri godine (da/ne)</t>
  </si>
  <si>
    <t>izdana uskrata dopusnice za obavljanje djelatnosti visokog obrazovanja i/ili znanstvene djelatnosti odnosno dijela djelatnosti (da/ne)</t>
  </si>
  <si>
    <t xml:space="preserve">Analiza znanstveno/umjetničkoistraživačke djelatnosti sastavnice u akad. godini (provedena/nije provedena) </t>
  </si>
  <si>
    <t>Broj i vrsta nagrade/priznanja znanstvenicima za znanstveno/umjetničkoistraživački rad, nova članstva u akademijama (HAZU i dr.)</t>
  </si>
  <si>
    <t>Broj sklopljenih ugovora/sporazuma o suradnji</t>
  </si>
  <si>
    <t>Broj promoviranih doktora znanosti i umjetnosti</t>
  </si>
  <si>
    <t>Broj doktorskih radova proizašlih iz projekata</t>
  </si>
  <si>
    <t>Broj pozvanih predavanja</t>
  </si>
  <si>
    <t>Broj i naziv osnovanih organizacijskih jedinica (Ureda za projekte i sl.)</t>
  </si>
  <si>
    <t>Broj umjetničkih djela definiranih kao vrhunsko postignuće od međunarodnog i nacionalnog značaja</t>
  </si>
  <si>
    <t>Broj premijerno predstavljenih umjetničkih djela na manifestacijama od međunarodnog i nacionalnog značaja</t>
  </si>
  <si>
    <t xml:space="preserve">Broj </t>
  </si>
  <si>
    <t>Broj i citiranost znanstvenih radova (Web of Science i Scopus)</t>
  </si>
  <si>
    <t xml:space="preserve">Broj značajnih stručnih i/ili umjetničkih projekata                    </t>
  </si>
  <si>
    <t xml:space="preserve">Broj i vrsta nagrada/priznanja nastavnicama za stručni i/ili umjetnički rad </t>
  </si>
  <si>
    <t>Broj sklopljenih ugovora i/ili sporazuma o suradnji s gospodarstvom</t>
  </si>
  <si>
    <t>Evidencija organizacija i sudjelovanja na stručnim skupovima (da/ne)</t>
  </si>
  <si>
    <t>Evidencija stručnih projekata (da/ne)</t>
  </si>
  <si>
    <t>Evidencija programa cjeloživotnog obrazovanja u suradnji sa strukovnim organizacijama (da/ne)</t>
  </si>
  <si>
    <t>Broj stručnih istraživanja provedenih za potrebe gospodarstva, državnih tijela i javnih ustanova</t>
  </si>
  <si>
    <t xml:space="preserve">Broj dolaznih i odlaznih studenata u ak.godini                  </t>
  </si>
  <si>
    <t>Broj studijskih programa i/ili kolegija na engleskom jeziku (broj, postotak)</t>
  </si>
  <si>
    <t xml:space="preserve">Broj združenih studijskih programa </t>
  </si>
  <si>
    <t>Postotak izvođenja nastave na engleskom jeziku</t>
  </si>
  <si>
    <t>Dostupnost učenja hrvatskog jezika za strane studente (da/ne)</t>
  </si>
  <si>
    <t>Broj stranih studenata uključen u učenje hrvatskoga jezika</t>
  </si>
  <si>
    <t>Broj sklopljenih međunarodnih ugovora i/ili sporazuma (ukupno i u ak. godini)</t>
  </si>
  <si>
    <t>Broj i naziv osnovanih organizacijskih jedinica, s brojem zaposlenih i opterećenjem poslovima međunarodne suradnje (npr. Ured za međunarodnu suradnju, 3 zaposlena, od kojih 2 100%, a 1 50% i sl.)</t>
  </si>
  <si>
    <t>Postotak</t>
  </si>
  <si>
    <t>Broj organizacijskih jedinica</t>
  </si>
  <si>
    <t>Naziv organizacijskih jedinica</t>
  </si>
  <si>
    <t>Broj zaposlenih</t>
  </si>
  <si>
    <t>Broj dolaznih studenata</t>
  </si>
  <si>
    <t>Broj odlaznih studenata</t>
  </si>
  <si>
    <t>Broj dolaznog nastavnog osoblja</t>
  </si>
  <si>
    <t>Broj odlaznog nastavnog osoblja</t>
  </si>
  <si>
    <t>Broj dolaznog i odlaznog nastavnog  osoblja</t>
  </si>
  <si>
    <t>Broj dolaznog i odlaznog nenastavnog osoblja</t>
  </si>
  <si>
    <t>Broj dolaznog nenastavnog osoblja</t>
  </si>
  <si>
    <t>Broj odlaznog nenastavnog osoblja</t>
  </si>
  <si>
    <t>Broj stručnih projekata</t>
  </si>
  <si>
    <t>Broj umjetničkih projekata</t>
  </si>
  <si>
    <t>Vrsta nagrada/priznanja</t>
  </si>
  <si>
    <t>Broj znanstvenih i/ili umjetničkih projekata (sveučilišnih, nacionalnih, međunarodnih)</t>
  </si>
  <si>
    <t>Broj pokrenutih prijava patenata</t>
  </si>
  <si>
    <t>Citiranost</t>
  </si>
  <si>
    <t>Vrsta nagrade</t>
  </si>
  <si>
    <t xml:space="preserve">12. Stručna i umjetnička djelatnost [Pravilnik o sustavu osiguravanja kvalitete na Sveučilištu u Zagrebu, područje br. 12.] </t>
  </si>
  <si>
    <t xml:space="preserve">13. Mobilnost, međunarodna suradnja i internacionalizacija [Pravilnik o sustavu osiguravanja kvalitete na Sveučilištu u Zagrebu, područje br. 13.] </t>
  </si>
  <si>
    <t xml:space="preserve">11. Znanstvenoistraživačka i umjetničkoistraživačka djelatnost [Pravilnik o sustavu osiguravanja kvalitete na Sveučilištu u Zagrebu, područje br. 11.] </t>
  </si>
  <si>
    <t xml:space="preserve">10. Periodično vanjsko osiguravanje kvalitete [ESG 1.10.] </t>
  </si>
  <si>
    <t xml:space="preserve">9. Kontinuirano praćenje i periodična revizija studijskih programa [ESG 1.9.] </t>
  </si>
  <si>
    <t>1. Politika osiguravanja kvalitete [ESG 1.1.]</t>
  </si>
  <si>
    <t>Broj  pokrenutih prijava i odobrenih  patenata</t>
  </si>
  <si>
    <t>Broj odobrenih  patenata</t>
  </si>
  <si>
    <t xml:space="preserve">Navesti strateške i druge dokumente sastavnice koji uređuju sustav osiguravanja kvalitete te navesti poveznicu na kojoj su dokumenti objavljeni, kao što su </t>
  </si>
  <si>
    <r>
      <t>·</t>
    </r>
    <r>
      <rPr>
        <sz val="7"/>
        <color theme="1"/>
        <rFont val="Times New Roman"/>
        <family val="1"/>
      </rPr>
      <t xml:space="preserve">       </t>
    </r>
    <r>
      <rPr>
        <i/>
        <sz val="10"/>
        <color theme="1"/>
        <rFont val="Times New Roman"/>
        <family val="1"/>
      </rPr>
      <t xml:space="preserve">Politika osiguravanja kvalitete, </t>
    </r>
  </si>
  <si>
    <r>
      <t>·</t>
    </r>
    <r>
      <rPr>
        <sz val="7"/>
        <color theme="1"/>
        <rFont val="Times New Roman"/>
        <family val="1"/>
      </rPr>
      <t xml:space="preserve">       </t>
    </r>
    <r>
      <rPr>
        <i/>
        <sz val="10"/>
        <color theme="1"/>
        <rFont val="Times New Roman"/>
        <family val="1"/>
      </rPr>
      <t xml:space="preserve">Pravilnik o osiguravanju kvalitete, </t>
    </r>
  </si>
  <si>
    <r>
      <t>·</t>
    </r>
    <r>
      <rPr>
        <sz val="7"/>
        <color theme="1"/>
        <rFont val="Times New Roman"/>
        <family val="1"/>
      </rPr>
      <t xml:space="preserve">       </t>
    </r>
    <r>
      <rPr>
        <i/>
        <sz val="10"/>
        <color theme="1"/>
        <rFont val="Times New Roman"/>
        <family val="1"/>
      </rPr>
      <t xml:space="preserve">Priručnik o osiguravanju kvalitete, </t>
    </r>
  </si>
  <si>
    <r>
      <t>·</t>
    </r>
    <r>
      <rPr>
        <sz val="7"/>
        <color theme="1"/>
        <rFont val="Times New Roman"/>
        <family val="1"/>
      </rPr>
      <t xml:space="preserve">       </t>
    </r>
    <r>
      <rPr>
        <i/>
        <sz val="10"/>
        <color theme="1"/>
        <rFont val="Times New Roman"/>
        <family val="1"/>
      </rPr>
      <t xml:space="preserve">Strategija razvoja sastavnice, </t>
    </r>
  </si>
  <si>
    <r>
      <t>·</t>
    </r>
    <r>
      <rPr>
        <sz val="7"/>
        <color theme="1"/>
        <rFont val="Times New Roman"/>
        <family val="1"/>
      </rPr>
      <t xml:space="preserve">       </t>
    </r>
    <r>
      <rPr>
        <i/>
        <sz val="10"/>
        <color theme="1"/>
        <rFont val="Times New Roman"/>
        <family val="1"/>
      </rPr>
      <t xml:space="preserve">Strategija znanstvenih istraživanja, </t>
    </r>
  </si>
  <si>
    <r>
      <t>·</t>
    </r>
    <r>
      <rPr>
        <sz val="7"/>
        <color theme="1"/>
        <rFont val="Times New Roman"/>
        <family val="1"/>
      </rPr>
      <t xml:space="preserve">       </t>
    </r>
    <r>
      <rPr>
        <i/>
        <sz val="10"/>
        <color theme="1"/>
        <rFont val="Times New Roman"/>
        <family val="1"/>
      </rPr>
      <t xml:space="preserve">Akcijski planovi, </t>
    </r>
  </si>
  <si>
    <r>
      <t>·</t>
    </r>
    <r>
      <rPr>
        <sz val="7"/>
        <color theme="1"/>
        <rFont val="Times New Roman"/>
        <family val="1"/>
      </rPr>
      <t xml:space="preserve">       </t>
    </r>
    <r>
      <rPr>
        <i/>
        <sz val="10"/>
        <color theme="1"/>
        <rFont val="Times New Roman"/>
        <family val="1"/>
      </rPr>
      <t>Etički kodeks i sl.</t>
    </r>
  </si>
  <si>
    <t>Godina donošenja</t>
  </si>
  <si>
    <t>Navesti poveznicu na mrežnu stranicu koja sadrži politike i opće akte kao i pojedinačne poveznice na dokumente</t>
  </si>
  <si>
    <t>Mrežna stranica sastavnice na kojoj su dokumenti objavljeni</t>
  </si>
  <si>
    <t>Naziv dokumenata</t>
  </si>
  <si>
    <t>Dokumenti koji uređuju sustav osiguravanja kvalitete na sastavnici</t>
  </si>
  <si>
    <t xml:space="preserve">Puni naziv sastavnice </t>
  </si>
  <si>
    <t>Podaci o sastavnici</t>
  </si>
  <si>
    <t>Ime i prezime, kontakt podaci osobe koja je ispunila excel tablicu</t>
  </si>
  <si>
    <t>Navesti godinu donošenja i evtl. izmjene (bez obzira kada su doneseni)</t>
  </si>
  <si>
    <t>IZVJEŠTAJNA GODINA
Ak. god. 2021./2022.</t>
  </si>
  <si>
    <t>Broj pokrenutih i završenih postupaka vrednovanja studijskih programa (novi, veće i manje izmjene i dopune studijskih programa svih vrsta i razina studija)</t>
  </si>
  <si>
    <t>Broj i naziv novih studijskih programa u pripremi</t>
  </si>
  <si>
    <t>Uključivanje vanjskih dionika u razvoj i unaprjeđenje studijskih programa (da/ne)</t>
  </si>
  <si>
    <t xml:space="preserve">	Unaprjeđenje studijskih programa na temelju povratnih informacija studenata i vanjskih dionika (poslodavaca, HZZ-a, strukovnih udruženja i alumnija, udruga) (da/ne/djelomično)</t>
  </si>
  <si>
    <t xml:space="preserve">	Unaprjeđenje studijskih programa na temelju preporuka iz ranije provedenih vrednovanja (reakreditacija visokih učilišta, reakreditacija doktorskih studija i sl.) (da/ne/djelomično)</t>
  </si>
  <si>
    <t>Usklađenost stvarnog opterećenja studenata i definiranih ECTS bodova (provodi se/ne provodi se)</t>
  </si>
  <si>
    <t>Analiza zapošljivosti završenih studenata (provodi se/ne provodi se)</t>
  </si>
  <si>
    <t>Studijski program upisan u Registar HKO-a (da/ne/u pripremi)</t>
  </si>
  <si>
    <t xml:space="preserve">	Uključenost studenata svih razina u znanstvena ili umjetnička istraživanja (da (broj)/ne/)</t>
  </si>
  <si>
    <t>U PRIPREMI</t>
  </si>
  <si>
    <t>DA/NE/U PRIPREMI</t>
  </si>
  <si>
    <t>Korištenje nastavnih metoda koje potiču interaktivno i istraživačko učenje, rješavanje problema te kreativno i kritičko mišljenje (individualni i grupni projekti, suradničko učenje, problemska nastava, terenski rad i sl.) (da/ne/djelomično)</t>
  </si>
  <si>
    <t>Analiza usklađenosti nastavnih metoda i metoda vrednovanja i ocjenjivanja (provedena/nije provedena)</t>
  </si>
  <si>
    <t>Broj i vrsta nagrada uspješnim studentima</t>
  </si>
  <si>
    <t>Usklađivanje i evaluacija ECTS bodova (provodi se/ne provodi se)</t>
  </si>
  <si>
    <t>Broj održanih studentskih znanstvenih/stručnih/umjetničkih skupova, radionica i dr. događanja</t>
  </si>
  <si>
    <t>Prilagodba ispitnih postupaka (npr. za studente s invaliditetom) (provodi se/ne provodi)</t>
  </si>
  <si>
    <t>PROVODI SE</t>
  </si>
  <si>
    <t>NE PROVODI SE</t>
  </si>
  <si>
    <t>PROVODI SE/NE PROVODI SE</t>
  </si>
  <si>
    <t>Analiza završnosti (provedena/nije provedena)</t>
  </si>
  <si>
    <t>Analiza odustajanja od studija (provedena/nije provedena)</t>
  </si>
  <si>
    <t>Analiza studenata kroz godine (provedena/nije provedena)</t>
  </si>
  <si>
    <t>Analiza napredovanja kroz studij (provedena/nije provedena)</t>
  </si>
  <si>
    <t>Analiza rezultata upisa studenata (provedena/nije provedena)</t>
  </si>
  <si>
    <t>Broj postupaka priznavanja razdoblja studija</t>
  </si>
  <si>
    <t>Analiza nastavnog opterećenja nastavnog osoblja (provedena/nije provedena)</t>
  </si>
  <si>
    <t>Broj nagrađenih nastavnika i suradnika za znanstveni/umjetnički rad</t>
  </si>
  <si>
    <t>Broj nagrađenih nastavnika i suradnika za nastavni rad</t>
  </si>
  <si>
    <t>Broj organiziranih i provedenih aktivnosti  unapređenja nastavničkih kompetencija i diseminacija primjera dobre prakse</t>
  </si>
  <si>
    <t>Broj i postotak nastavnika i suradnika koji su sudjelovali u aktivnostima unapređenja nastavničkih kompetencija u akad. godini</t>
  </si>
  <si>
    <t xml:space="preserve">	Dostupnost nastavnika studentima (objavljeno vrijeme konzultacija) (da/ne)</t>
  </si>
  <si>
    <t xml:space="preserve">	Analiza zadovoljstva studenata stručnom podrškom (tutorima, mentorima, savjetnicima, ECTS koordinatorima, knjižnicom, studentskom službom, uredom za međunarodnu suradnju itd.) (provedena/nije provedena)</t>
  </si>
  <si>
    <t xml:space="preserve">	Prostorna pristupačnost prilagođena je studentima s invaliditetom (da/ne)</t>
  </si>
  <si>
    <t xml:space="preserve">	Broj, obrazovna struktura i dostupnost zaposlenika u knjižnici i administrativnim službama</t>
  </si>
  <si>
    <t>DA/NE/U PLANU</t>
  </si>
  <si>
    <t>DA/NE/PLANIRANJE</t>
  </si>
  <si>
    <t>Obrazovna struktura</t>
  </si>
  <si>
    <t>DOSTUPNOST DA/NE</t>
  </si>
  <si>
    <t>PLANIRANJE</t>
  </si>
  <si>
    <t>U PLANU</t>
  </si>
  <si>
    <t xml:space="preserve">	Implementiran cjelovit i povezan računalni poslovni informacijski sustav sastavnice  (da/ne/djelomično)</t>
  </si>
  <si>
    <t xml:space="preserve">	Implementiran cjelovit računalni sustav za poslovanje sa studentima (online upiti, studentske molbe i dr.) (da/ne/djelomično)</t>
  </si>
  <si>
    <t xml:space="preserve">	Implementiran sustav prikupljanja podataka o alumnima (da/ne/djelomično)</t>
  </si>
  <si>
    <t xml:space="preserve">	Objavljeno izvješće o radu sastavnice u akad. godini s podacima o znanstvenoj, nastavnoj i stručnoj djelatnosti (da/ne/djelomično)</t>
  </si>
  <si>
    <t xml:space="preserve">	Uspostavljen sustav i baza kontakata s alumnijima i poslodavcima (da/ne/djelomično/u izradi)</t>
  </si>
  <si>
    <t xml:space="preserve">	Broj aktivnosti na prezentaciji studija i fakulteta </t>
  </si>
  <si>
    <t xml:space="preserve">	Objava informacija u skladu sa Zakonom o pravu na pristup informacijama (da/ne/djelomično)</t>
  </si>
  <si>
    <t xml:space="preserve">	Objava informacija o zapošljavanju završenih studenata (da/ne/djelomično)</t>
  </si>
  <si>
    <t xml:space="preserve">	Objava informacija o provedenim analizama (prolaznosti, stopama odustajanja, ishodima dosadašnjih vrednovanja) (da/ne/djelomično)</t>
  </si>
  <si>
    <t xml:space="preserve">	Broj i vrste objavljenih publikacija</t>
  </si>
  <si>
    <t>Vrste objavljenih publikacija</t>
  </si>
  <si>
    <t>Broj završenih postupaka     Novi/ Veće izmjene i dopune/Manje izmjene i dopune</t>
  </si>
  <si>
    <t>Broj pokrenutih postupaka                Novi/ Veće izmjene i dopune/Manje izmjene i dopune</t>
  </si>
  <si>
    <t xml:space="preserve">2. Izrada i odobravanje studijskih programa [ESG 1.2.] </t>
  </si>
  <si>
    <t xml:space="preserve">3. Učenje, poučavanje i vrjednovanje usmjereni na studenta [ESG 1.3.] </t>
  </si>
  <si>
    <t xml:space="preserve">4. Upisi i napredovanje studenata, priznavanje i certificiranje [ESG 1.4.] </t>
  </si>
  <si>
    <t xml:space="preserve">5. Nastavno osoblje [ESG 1.5.] </t>
  </si>
  <si>
    <t xml:space="preserve">6. Resursi za učenje i podrška studentima [ESG 1.6.] </t>
  </si>
  <si>
    <t>Broj i vrsta sportskih/umjetničkih nagrada i priznanja dodijeljenih studentima za 
ostvarena različita sportska/umjetnička postignuća u ak. god.</t>
  </si>
  <si>
    <t>Osnivanje službi za potporu i savjetovanje studenata (psihološko, akademsko, pravno, karijerno na razini sastavnice (da/ne/planiranje)</t>
  </si>
  <si>
    <t>Ustrojena služba potpore osobama iz ranjivih i podzastupljenih skupina (da/ne/u planu)</t>
  </si>
  <si>
    <t>Provode se edukacije, stručno usavršavanje i razmjena knjižničnog i administrativnog osoblja 
(npr. u okviru Erasmusa) (da/ne)</t>
  </si>
  <si>
    <t xml:space="preserve">7. Upravljanje informacijama [ESG 1.7.] </t>
  </si>
  <si>
    <t xml:space="preserve">8. Informiranje javnosti [ESG 1.8.] </t>
  </si>
  <si>
    <t>Broj radova u znanstvenim časopisima kategorije a1 i a2 (koji nisu zastupljeni u Web of Science i Scopus)</t>
  </si>
  <si>
    <t>Broj znanstvenih i uredničkih knjiga</t>
  </si>
  <si>
    <t xml:space="preserve">Broj znanstvenih knjiga </t>
  </si>
  <si>
    <t xml:space="preserve">Broj uredničkih knjiga </t>
  </si>
  <si>
    <t>Broj stručnih radova</t>
  </si>
  <si>
    <t>Provedena/Nije provedena</t>
  </si>
  <si>
    <t>Omjer 
p/z</t>
  </si>
  <si>
    <t>https://www.grad.unizg.hr/o_fakultetu/ustroj_fakulteta/tijela_fakulteta/odbor_za_jamstvo_kvalitete</t>
  </si>
  <si>
    <t>staviti na web</t>
  </si>
  <si>
    <t>Petra Gidak, petra.gidak@grad.unizg.hr</t>
  </si>
  <si>
    <t>Ivan Gabrijel, ivan.gabrijel@grad.unizg.hr</t>
  </si>
  <si>
    <t>Pravilnik o sustavu osiguravanja kvalitete na Građevinskom fakultetu</t>
  </si>
  <si>
    <t>Priručnik za osiguravanje kvalitete</t>
  </si>
  <si>
    <t>Strategija razvoja za razdoblje 2018. do 2023. godine</t>
  </si>
  <si>
    <t>Plan provedbe strategije 2018 - 2023</t>
  </si>
  <si>
    <t>Politika osiguravanja kvalitete Sveučilišta u Zagrebu Građevinskog fakulteta</t>
  </si>
  <si>
    <t>https://www.grad.unizg.hr/o_fakultetu/misija_vizija_cijevi
https://www.grad.unizg.hr/images/50012344/Plan%20provedbe%20strategije%202018-2023.pdf</t>
  </si>
  <si>
    <t>https://www.grad.unizg.hr/o_fakultetu/misija_vizija_cijevi
https://www.grad.unizg.hr/images/50012344/Strategija%20razvoja%20za%20razdoblje%20od%202018.%20do%202023..pdf</t>
  </si>
  <si>
    <t>https://www.grad.unizg.hr/o_fakultetu/misija_vizija_cijevi
https://www.grad.unizg.hr/images/50012344/Politika%20osiguravanja%20kvalitete%20Sveucilista%20u%20Zagrebu%20Gradjevinskog%20fakulteta.pdf</t>
  </si>
  <si>
    <t>https://www.grad.unizg.hr/o_fakultetu/ustroj_fakulteta/tijela_fakulteta/odbor_za_jamstvo_kvalitete
https://www.grad.unizg.hr/_download/repository/PRAVILNIK_O_SUSTAVU_OSIG_KVALITETE.pdf</t>
  </si>
  <si>
    <t>https://www.grad.unizg.hr/o_fakultetu/ustroj_fakulteta/tijela_fakulteta/odbor_za_jamstvo_kvalitete
https://www.grad.unizg.hr/images/50011620/Prirucnik_OK.pdf</t>
  </si>
  <si>
    <t xml:space="preserve">Predstavljanje Građevinskog fakulteta na virtualnoj Smotri Sveučilišta u Zagrebu od 25. do 
27. studenoga 2021. </t>
  </si>
  <si>
    <t>https://www.grad.unizg.hr/_download/repository/GRASP_strucna_praksa_upute.pdf</t>
  </si>
  <si>
    <t>https://www.grad.unizg.hr/_download/repository/Prirucnik-GRASP_4a%5b1%5d.pdf</t>
  </si>
  <si>
    <t>Izrađen Priručnik za stručnu praksu u sklopu GRASP projekta</t>
  </si>
  <si>
    <t>Izrađene Upute za prijavu na stručnu praksu u sklopu GRASP projekta</t>
  </si>
  <si>
    <t>Dodijeljene nagrade najuspješnijim doktorandima</t>
  </si>
  <si>
    <t>Dodijeljene nagrade za najbolje rangirane radove</t>
  </si>
  <si>
    <t>nagrađeno troje doktoranada</t>
  </si>
  <si>
    <t>dodijeljene nagrade za 3 rada iz područje građevinarstva i temeljnih tehničkih znanosti i jedan rad iz ostalih znanstvenh područja</t>
  </si>
  <si>
    <t>-</t>
  </si>
  <si>
    <t>Nagrada za objavljeni znanstveni rad
Nagrada za znanstvenu djelatnost
Nagrada za nastavnu djelatnost
Nagrada za najuspješnije doktorande</t>
  </si>
  <si>
    <t>116 (2021.)
76 (2022.)</t>
  </si>
  <si>
    <t>331 (2021.)
66 (2022.)</t>
  </si>
  <si>
    <t>Brošura Fakulteta
Brošura Znanstveno-istraživački projekti 2018-2022.</t>
  </si>
  <si>
    <t>https://www.grad.unizg.hr/images/1/H.pdf
https://www.grad.unizg.hr/images/1/Projekti.pdf</t>
  </si>
  <si>
    <t>Izrađena je brošura Fakulteta.
Izrađena je brošura Znanstveno-istraživački i razvojni projekti 2018-2022.</t>
  </si>
  <si>
    <t>Provođenje studentske ankete za procjenu rada nastavnika</t>
  </si>
  <si>
    <t xml:space="preserve"> Prema planu u akademskoj godini 2021./2022. trebala se provesti anketa „papir-olovka“ za sve nastavnike no zbog epidemioloških mjera provedenaje samo za nastavnike kojima je bila potrebna "za napredovanje", a za ostale je provedena on-line kroz ISVU sustav.</t>
  </si>
  <si>
    <t>djelomično ostvareno</t>
  </si>
  <si>
    <t>Odluka Ureda za upravljanje kvalitetom Sveučilišta u Zagrebu uvjetovana s epidemiološkom situacijom.</t>
  </si>
  <si>
    <t>Povećanje kompetentnosti nastavnika koji planiraju preuzeti ulogu mentora doktorandima</t>
  </si>
  <si>
    <t>Održavanje radionice za mentore na doktorskom studij</t>
  </si>
  <si>
    <t>u potpunosti ostvareno</t>
  </si>
  <si>
    <t>Poticanje nastavne izvrsnosti kroz nagrađivanje zaposlenika prema Pravilniku o nagrađivanju zaposlenika</t>
  </si>
  <si>
    <t>Dodjeljena Nagrada za djelatnike u kategoriji „Nastava“ - 1 nastavnik.</t>
  </si>
  <si>
    <t>Sudjelovanje nastavnog osoblja u znanstveno-istraživačkim i razvojnim projektima</t>
  </si>
  <si>
    <t>a) Izrada evidencije međunarodnih projekata u kojima sudjeluju djelatnici Fakulteta
b) Evidentiranje broja nastavnika i asistenata Fakulteta uključenih u znanstvene projekte
c) Definiranje poticajnih mjera i pomoći za prijavu zajedničkih istraživačkih projekata.</t>
  </si>
  <si>
    <t>Postoji evidencija međunarodnih projekata u kojima sudjeluju djelatnici Fakulteta objavljena na web stranici Fakulteta. No nisu definirane poticajne mjere i pomoć za prijavu zajedničkih istraživačkih projekata.</t>
  </si>
  <si>
    <t>https://projekti.grad.hr/en/</t>
  </si>
  <si>
    <t>Poticanje znanstvene izvrsnosti kroz nagrađivanje zaposlenika prema Pravilniku o nagrađivanju zaposlenika</t>
  </si>
  <si>
    <t>Dodjeljivanje nagrada najuspješnijim znanstvenicima za objavljene znanstvene radove - 4 nagrade. Nagrada za ukupnu znanstvenu djelatnost u proteklih 5 godina - 1 nagrada-</t>
  </si>
  <si>
    <t>Daljnje povezivanje s gospodarstvom i traženje primjerenih organizacijskih formi</t>
  </si>
  <si>
    <t>a) Poticanje i evidentiranje znanstveno-istraživačkih projekata u koje su uključeni gospodarski subjekti
b) Usmjeravanje financijskih sredstava proizašlih iz suradnje s gospodarskim subjektima u razvoj istraživačkih kapaciteta.</t>
  </si>
  <si>
    <t>Organizacija najmanje 1 međunarodne znanstvene konferencije</t>
  </si>
  <si>
    <t>Fakultet je organizirao 6 međunarodnih konferencija: 7. CETRA, međunarodna konferencija o cestovnoj i tračničkoj infrastrukturi  –11. do 13. svibnja u Puli
15. OTMC konferencija –  21. do 24. rujna u Cavtatu 
EU Fire Safety Day – zaštita od požara prilikom obnova zgrada – u online obliku31. svibnja. 
Diophantine m-tuples and related problems III –14. do 16. rujna u Zagrebu
4. međunarodna konferencija Croatian Combinatorial Days, CroCoDays 2022. –22. do 23. rujna u Zagrebu
17thInternational Symposium on Water Management and Hydraulic Engineering (WMHE2022). – 14. do 18. rujna u Sopotu, Poljska</t>
  </si>
  <si>
    <t>https://cetra.grad.hr/ocs/index.php/cetra7/cetra2022 https://www.otmc-conference.com/ https://www.grad.unizg.hr/eufsd https://www.grad.unizg.hr/dioph/  https://www.grad.hr/crocodays/ http://wmhe2022.wilis.pg.edu.pl</t>
  </si>
  <si>
    <t>Organizacija 8. Simpozija Doktorskog studija Građevinarstva</t>
  </si>
  <si>
    <t>Fakultet je organizirao simpozij na kojem su doktorandi predstaviti istraživanja koja provode na doktorskom studiju.</t>
  </si>
  <si>
    <t>https://master.grad.hr/phd-simpozij/2022/</t>
  </si>
  <si>
    <t>Dodatno obrazovanje i usavršavanje zaposlenika</t>
  </si>
  <si>
    <t>Fakultet je izdvojio sredstva za dodatno obrazovanje i usavršavanje zaposlenika.</t>
  </si>
  <si>
    <t>Evidentiranje stručne djelatnosti</t>
  </si>
  <si>
    <t>Evidencija stručne djelatnosti kontinuirano se provodi, podaci su u Računovodstvu.</t>
  </si>
  <si>
    <t>Razvoj laboratorija i dodatno opremanje terenskom i laboratorijskom opremom</t>
  </si>
  <si>
    <t>a) Evidentiranje uloženih sredstava u održavanje i nabavu opreme
b) Vidljivost svih laboratorija i konstantno ažuriranje na mrežnoj stranici fakulteta</t>
  </si>
  <si>
    <t>Jačanje stručnih kompetencija djelatnika Fakulteta</t>
  </si>
  <si>
    <t>a) Poticanje i evidentiranje pohađanja stručnih seminara
b) Poticanje i evidentiranje uključivanja u rad ostalih strukovnih udruga</t>
  </si>
  <si>
    <t>Fakultet ima predstavnike u Skupštini Hrvatske komore inženjera građevinarstva. Također, djelatnici su članovi i ostalih strukovnih udruga no nema točne evidencije.</t>
  </si>
  <si>
    <t>Akreditacija laboratorija</t>
  </si>
  <si>
    <t>Izrada jedinstvenog sustava upravljanja kvalitetom i prema HRN EN ISO 17025:2017., provođenje akreditacije za sve Laboratorije.</t>
  </si>
  <si>
    <t>Povezivanje s javnim poduzećima i nuđenje visokostručnih usluga u studijskom i projektnom procesu.</t>
  </si>
  <si>
    <t>a) Evidentiranje potpisanih ugovora o suradnji
b) Vidljivost projekata od šireg društvenog značaja na mrežnim stranicama fakulteta</t>
  </si>
  <si>
    <t>Postoji evidencija Ugovora. Na mrežnim stranicama nije uspostavljena baza podataka s projektima od šireg društvenog značaja.</t>
  </si>
  <si>
    <t>Suradnja s resornim ministarstvom</t>
  </si>
  <si>
    <t>a) Evidentiranje djelatnika uključenih u rad resornih ministarstava
b) Evidentiranje djelatnika uključenih u radna tijela i odbore Hrvatskog sabora</t>
  </si>
  <si>
    <t>Poticanje stručne izvrsnosti kroz nagrađivanje zaposlenika prema Pravilniku o nagrađivanju zaposlenika</t>
  </si>
  <si>
    <t>Nagrada za djelatnike u kategoriji „Stručni rad“</t>
  </si>
  <si>
    <t>nije ostvareno</t>
  </si>
  <si>
    <t>Nije donesen Pravilnik o nagrađivanju djelatnika u kategoriji „Stručni rad“.</t>
  </si>
  <si>
    <t>Definiranje upisnih kriterija, rad povjerenstva za upise na preddiplomski i diplomski studij, izrada izvješća o upisima</t>
  </si>
  <si>
    <t>Fakultetsko Vijeće je donijelo odluku o upisnim kriterijima, visini naknade za studiranje, imenovalo je povjerenstvo za upis, a prodekan za nastavu Fakultetskom Vijeću podnio je izvješće o upisima u 1. godinu diplomskog i preddiplomskog studija. Također provedenisu postupci priznavanja položenih ispita i ECTS bodova prijelaznicima s drugih tehničkih fakulteta ili stručnih studija građevinarstva.</t>
  </si>
  <si>
    <t>Izvješća o upisu studenata u više godine preddiplomskog i diplomskog studija.</t>
  </si>
  <si>
    <t>Prodekan za nastavu je fakultetskom Vijeću podnio izvješća o upisu studenata u više godine preddiplomskog i diplomskog studija.</t>
  </si>
  <si>
    <t>Izvješća o analizi nastave na preddiplomskom i diplomskom studiju</t>
  </si>
  <si>
    <t>Prodekan za nastavu je fakultetskom Vijeću podnio izvješća o analizi nastave na preddiplomskom i diplomskom studiju za zimski i ljetni semestar</t>
  </si>
  <si>
    <t>Usklađivanje rasporeda kolokvija na pojedinim godinama studija</t>
  </si>
  <si>
    <t>Intenziviranje aktivnosti vijeća godišta, usklađivanje plana kolokvija i rješavanje tekućih problema u nastavi u direktnom kontaktu nastavnika i studenata pojedine godine studija</t>
  </si>
  <si>
    <t>Objavljivanje ispitnih rokova, termina kolokvija završnih i diplomskih ispita</t>
  </si>
  <si>
    <t>Rokovi i termini objavljeni na službenim mrežnim stranicama Fakulteta</t>
  </si>
  <si>
    <t>https://www.grad.unizg.hr/zavodi/zajednicke_sluzbe/studentska_referada/ispitni_rokovi https://www.grad.unizg.hr/programi/preddiplomski_sveucilisni_studij_gradevinarstva/zavrsni_ispit    https://www.grad.unizg.hr/programi/gradevinarstvo/diplomski_ispit</t>
  </si>
  <si>
    <t>Analiza ostvarivanja uvjeta za pravo na potpis i prolaznosti na ispitima</t>
  </si>
  <si>
    <t>Izvješće prodekana za nastavu Fakultetskom vijeću na kraju zimskog i na kraju ljetnog semestra</t>
  </si>
  <si>
    <t>Analiza prolaznosti u višu godinu studija</t>
  </si>
  <si>
    <t>Izvješće prodekana za nastavu Fakultetskom vijeću na početku akademske godine</t>
  </si>
  <si>
    <t>Poticanje i nagrađivanje studenata</t>
  </si>
  <si>
    <t>Korištenje povratnih informacija iz studentskih anketa diplomiranih studenata</t>
  </si>
  <si>
    <t>Analiza rezultata studentskih anketa</t>
  </si>
  <si>
    <t>Podrška studentima na međunarodnim i domaćim izvannastavnim projektima</t>
  </si>
  <si>
    <t>Izrada plana financiranja studentskih aktivnosti</t>
  </si>
  <si>
    <t>Povećanje interesa studenata za sudjelovanje u radu tijela Fakulteta</t>
  </si>
  <si>
    <t>Poticanje i analiza prisutnosti studenata u radu tijela Fakulteta</t>
  </si>
  <si>
    <t xml:space="preserve">Tijekom akademske godine studenti su počeli sudjelovati u radu tijela Fakulteta </t>
  </si>
  <si>
    <t>Informiranje studenata o studentskim anketama</t>
  </si>
  <si>
    <t>Informiranje studenata o rezultatima anketa kroz izvješća koja se podnose Fakultetskom vijeću.</t>
  </si>
  <si>
    <t>Nije provedena "papirnata" anketa te ne postoje važeći podaci.</t>
  </si>
  <si>
    <t>Razvoj e-kolegija</t>
  </si>
  <si>
    <t>Obavještavanje nastavnika o radionicama i aktivnostima Centra za e-učenje Srca</t>
  </si>
  <si>
    <t>Provedba projekta GRASP – stručna praksa na Građevinskom fakultetu</t>
  </si>
  <si>
    <t>Razvoj modela stručne prakse i jačanje kompetencija osoblja Građevinskog fakulteta za organizaciju i provedbu učenja kroz rad i početak njegove primjene kroz Centar karijera.
Priprema studenata za uključivanje u stručnu praksu i omogućavanje stjecanja radnih vještina studenata kroz provedbu stručne prakse - 68 studenata.
Organizacija radionica za studente s ciljem razvoja transverzalnih kompetencija, digitalnih i praktičnih vještina - organizirano 9 radionica za studente.   Održana su
natjecanja iGRA - "Gradi pametno - tresi se sigurno" s učenicima XV. gimnazije,
Graditeljske tehničke škole i V. gimnazije u Zagrebu.
Povezivanje studenata Građevinskog fakulteta sa potencijalnim poslodavcima - organiziran GRADify – sajam poslova na Građevinskom fakultetu u Zagrebu.</t>
  </si>
  <si>
    <t>https://www.grad.unizg.hr/ck/novosti?@=2aqah#news_79840</t>
  </si>
  <si>
    <t>Priznanje i nagrada za postignuti uspjeh u PRVOJ godini preddiplomskog sveučilišnog studija,
Priznanje i nagrada za postignuti uspjeh u DRUGOJ godini preddiplomskog sveučilišnog studija,
Priznanje i nagrada PRVOSTUPNICI INŽENJERKI GRAĐEVINARSTVA za postignuti uspjeh tijekom studija,
Priznanje i nagrada za postignuti uspjeh u PRVOJ godini diplomskog sveučilišnog studija,
Priznanje i nagrada MAGISTRI INŽENJERKI GRAĐEVINARSTVA za postignuti uspjeh tijekom studija,
Priznanje i nagrada za postignute SPORTSKE REZULTATE.</t>
  </si>
  <si>
    <t>Organizacija, provođenje i analiza studentske ankete za vrednovanje preddiplomskog i diplomskog studija</t>
  </si>
  <si>
    <t>Anketa se provodi u papirnatom obliku prilikom završetka studija pojedinog studenta. Izviješće podnosi OJK Fakultetskom Vijeću.</t>
  </si>
  <si>
    <t>Revizija programa preddiplomskog studija</t>
  </si>
  <si>
    <t>Izrada prijedloga izmjena studijskog programa preddiplomskog studija planirana je do rujna 2023.</t>
  </si>
  <si>
    <t>u postupku</t>
  </si>
  <si>
    <t>Osnivanje Gospodarskog savjeta</t>
  </si>
  <si>
    <t xml:space="preserve">Osnivanje Gospodarskog savjeta kao savjetodavnog tijela Fakulteta vezano uz unapređenje nastavnih sadržaja, istraživačkih aktivnosti te potrebnih aktivnosti Fakulteta koje odgovaraju potrebama gospodarstva planirano do travnja 2022 </t>
  </si>
  <si>
    <t>Gospodarski savjet nije osnovan jer je Uprava Fakulteta imala previše obaveza vezano uz konstruktivnu obnovu zgrade.</t>
  </si>
  <si>
    <t>Kontinuirane aktivnosti Odbora za nastavu</t>
  </si>
  <si>
    <t>Izvješće prodekana za nastavu o radu Odbora za nastavu Građevinskog fakulteta Sveučilišta u Zagrebu u akademskoj godini 2021./2022.</t>
  </si>
  <si>
    <t>Kontinuirane aktivnosti Odbora za znanost - nadležnog za studijske programe poslijediplomskog doktorskog studija</t>
  </si>
  <si>
    <t>U akademskoj godini 2021./2022., doktorski studij Građevinarstvo upisala su 24 doktoranda. Doktorske radove obranilo je ukupno 10 doktoranda. Održan je 8. Simpozij doktorskog studija građevinarstva.</t>
  </si>
  <si>
    <t xml:space="preserve"> https://master.grad.hr/phd-simpozij/2022/</t>
  </si>
  <si>
    <t>Informacije o studijskim programima objavljene su na mrežnim stranicama</t>
  </si>
  <si>
    <t>Kontinuirano održavanje aktualnosti informacija</t>
  </si>
  <si>
    <t>https://www.grad.unizg.hr/programi</t>
  </si>
  <si>
    <t>Unaprjeđenje studijskih programa na temelju povratnih informacija studenata i poslodavaca</t>
  </si>
  <si>
    <t>Analiza i objava rezultata studentskih Anketa za procjenu nastavnika na razini sastavnice te  Anketa za procjenu preddiplomskog i diplomskog studija 60 dana od dostave rezultata ankete.
Razvoj modela provedbe stručne prakse uvođenjem izbornih predmeta Preddiplomska stručna praksa i Diplomska stručna praksa (razvoj ishoda učenja i postupaka vrednovanja stečenih ishoda učenja).</t>
  </si>
  <si>
    <t>Djelomično ostvareno</t>
  </si>
  <si>
    <t>Model provođenja stručne prakse razvija se kroz projekt GRASP do ožujka 2023.</t>
  </si>
  <si>
    <t>https://www.grad.unizg.hr/grasp</t>
  </si>
  <si>
    <t>Objavljene aktualne inačice studijskog programa u ISVU na mrežnim stranicama fakulteta kao i mrežnim stranicama pojedinačnih Zavoda i Samostalne katedre za zgradarstvo</t>
  </si>
  <si>
    <t>Mrežne stranice fakulteta, pojedinačnih Zavoda i Samostalne katedre za zgradarstvo ažuriraju se po usvajanju Izvedbenog plana određenog semestra na sjedici Fakultetskog vijeća.</t>
  </si>
  <si>
    <t>U potpunosti ostvareno</t>
  </si>
  <si>
    <t>https://www.grad.unizg.hr/programi/preddiplomski_sveucilisni_studij_gradevinarstva
https://www.grad.unizg.hr/programi/gradevinarstvo
https://www.grad.unizg.hr/programi/poslijediplomski/doktorski
https://www.grad.unizg.hr/programi/poslijediplomski/specijalisticki
https://www.grad.unizg.hr/zavod_za_geotehniku/predmeti
https://www.grad.unizg.hr/zavod_za_hidrotehniku/predmeti
https://www.grad.unizg.hr/zavod_za_konstrukcije/predmeti
https://www.grad.unizg.hr/zavod_za_matematiku/predmeti
https://www.grad.unizg.hr/zavod_za_materijale/predmeti
https://www.grad.unizg.hr/zavod_za_organizaciju_i_ekonomiku_gradenja/predmeti
https://www.grad.unizg.hr/zavod_za_prometnice/predmeti
https://www.grad.unizg.hr/zavod_za_tehnicku_mehaniku/predmeti
https://www.grad.unizg.hr/zavod_za_zgradarstvo/predmeti</t>
  </si>
  <si>
    <t xml:space="preserve">Postojanja baze studijskih programa </t>
  </si>
  <si>
    <t>Objava studijskih programa na mrežnim stranicama fakulteta.</t>
  </si>
  <si>
    <t>https://www.grad.unizg.hr/programi/preddiplomski_sveucilisni_studij_gradevinarstva/studijski_program
https://www.grad.unizg.hr/programi/gradevinarstvo/studijski_program</t>
  </si>
  <si>
    <t>Povratne informacije dionika iz gospodarstva, javnoga sektora, alumnija</t>
  </si>
  <si>
    <t>Analiza i objava rezultata Anketa za procjenu zadovoljstva dionika projekta GRASP.</t>
  </si>
  <si>
    <t>Rezultati će biti objavljeni po završetku projekta GRASP u ožujku 2023.</t>
  </si>
  <si>
    <t>Izmjene i dopune studijskih programa preddiplomskog i diplomskog studija</t>
  </si>
  <si>
    <t>Izmijenjen i dopunjen studijski program preddiplomskog i diplomskog studija u primjeni od ak. god. 2021/22.</t>
  </si>
  <si>
    <t>Praćenje provedbe Akcijskog plana za unapređenje kvalitete u postupku II. ciklusa reakreditacije Sveučilišta u Zagrebu Građevinskog Fakulteta</t>
  </si>
  <si>
    <t>Realizacija plana kontinuirano se prati od strane Odbora za jamstvo kvalitete, dekana i prodekana.</t>
  </si>
  <si>
    <t>Praćenje provedbe Akcijskog plana za unapređenje poslijediplomskog sveučilišnog studija Građevinarstvo za razdoblje 2020. – 2025.</t>
  </si>
  <si>
    <t>Laboratoriji Građevinskog fakulteta ustrojeni u integrirani sustav upravljanja kvalitetom uspješno su završili postupak akreditacije u skladu s međunarodnom normom HRN EN ISO/IEC 17025:2017 Opći zahtjevi za osposobljenost ispitnih i umjernih laboratorija. Potvrda o akreditaciji izdana  je 2. lipnja 2022.</t>
  </si>
  <si>
    <t>https://www.grad.unizg.hr/?@=2auzn</t>
  </si>
  <si>
    <t>Usvojen Plan rodne ravnopravnosti</t>
  </si>
  <si>
    <t>Usvojeno 10.2.2022.</t>
  </si>
  <si>
    <t xml:space="preserve">Donesen Pravilnik o unutarnjem prijavljivanju nepravilnosti </t>
  </si>
  <si>
    <t>Izglasan 4.5.2022.</t>
  </si>
  <si>
    <t>https://www.grad.unizg.hr/_download/repository/Pravilnik_o_unutarnjem_prijavljivanju_nepravilnosti%5B1%5D.pdf</t>
  </si>
  <si>
    <t>https://www.grad.unizg.hr/images/50012344/Plan%20rodne%20ravnopravnosti.pdf</t>
  </si>
  <si>
    <t>Nagrada Građevinskog fakulteta za sportske uspjehe</t>
  </si>
  <si>
    <t>upr.iur.
mag.bibl.
univ.bacc.inf.
mag.educ.philil.lat. et graec.</t>
  </si>
  <si>
    <t>https://www.grad.unizg.hr/ck</t>
  </si>
  <si>
    <t>Rad Centra karijera za karijerno savjetovanje studenata i dodatne edukacije studenata</t>
  </si>
  <si>
    <t>1) 4-11.11.2021. BIM radionica za studente
2) 31.3.2022. održana je edukacijska radionica „Elektronički izvori znanstvenih i stručnih informacija“.
3)  7.5.2022. održan je drugi sajam poslova GRADify na Građevinskom fakultetu Sveučilišta u Zagrebu.
4) 13.7.2022. održana radionica GRASP Stručna praksa
5) 5.10.2022. Predavanje i radionica "Usavršavanje govorničkih vještina" za studente
6) 6.12.2022. Održana panel diskusija "Čajanka s građevinarom"
7) 9-11.12.2021. Održana BIM radionica za studente
8)  14.12.2021.Održana radionica "Sprijatelji se sa stresom"
9) 21.12.2021. Održana radionica razvoja karijere za studente</t>
  </si>
  <si>
    <t>Redovito održavanje i obnavljanje računala uređaja u računalnim učionicama</t>
  </si>
  <si>
    <t>https://www.grad.unizg.hr/zavodi/zajednicke_sluzbe/informaticka_potpora/ku</t>
  </si>
  <si>
    <t>Opremljene su četiri zajedničke računalne učionice te sedam računalnih učionica smjerova diplomskog studija, s ukupno 188 računala. Studenti diplomskog studija koriste specijalizirane softvere kojima su opremljena računala u učionicama pojedinih smjerova.</t>
  </si>
  <si>
    <t>Obnavljanje knjižnog fonda fakultetske knjižnice i pretplata na domaće i strane stručne i znanstvene časopise</t>
  </si>
  <si>
    <t xml:space="preserve">Aktivna pretplata za 12 domaćih i 12 stranih časopisa. Knjižna građa sastoji se od oko 45 000 svezaka knjiga, uglavnom iz područja građevinarstva, geodezije, arhitekture i urbanizma. Časopisa je oko 300 naslova, a trenutačno se nabavlja 36 naslova  na godinu. </t>
  </si>
  <si>
    <t>https://www.grad.unizg.hr/zavodi/zajednicke_sluzbe/knjiznica/o_knjiznici_-_katalog_knjiznice</t>
  </si>
  <si>
    <t>Sveučilište u Zagrebu Građevinski fakultet</t>
  </si>
  <si>
    <t>Praćenje provedbe petogodišnjeg akcijskog plana u cilju unaprjeđenja kvalitete sukladno preporukama stručnog povjerenstva</t>
  </si>
  <si>
    <t xml:space="preserve">Tijekom 2021/2022. provođene su aktivnosti za približno 80% danih  preporuka. </t>
  </si>
  <si>
    <t>Izrada i objava publikacija za promoviranje fakulteta</t>
  </si>
  <si>
    <t>Predstavljanje Građevinskog fakulteta na virtualnoj Smotri Sveučilišta u Zagrebu</t>
  </si>
  <si>
    <t>Objava informacija o aktivnostima fakulteta na mrežnim stranicama</t>
  </si>
  <si>
    <t>https://www.grad.unizg.hr/</t>
  </si>
  <si>
    <t>redovito objavljivanje informacija na naslovnici</t>
  </si>
  <si>
    <t>https://www.grad.unizg.hr/o_fakultetu/propisi</t>
  </si>
  <si>
    <t>redovito objavljivanje propisa sastavnice</t>
  </si>
  <si>
    <t>Objava pravilnika i odluka fakulteta</t>
  </si>
  <si>
    <t>Objavljeni podaci o ustroju fakulteta</t>
  </si>
  <si>
    <t>https://www.grad.unizg.hr/o_fakultetu/ustroj_fakulteta</t>
  </si>
  <si>
    <t>Opisan ustroj na web stranici</t>
  </si>
  <si>
    <t>Objava podataka o studijskim programima</t>
  </si>
  <si>
    <t>Opisani programi preddiplomskog, diplomskog i poslijediplomskog studija</t>
  </si>
  <si>
    <t>Objava podataka o strukturi studenata i zaposlenika fakulteta po spolu</t>
  </si>
  <si>
    <t>Analiza za akademske godine 2018/2019.-2020/2021. prikazana u dokumentu Plan rodne ravnopravnosti</t>
  </si>
  <si>
    <t>Računovodstvo vodi evidenciju podataka.</t>
  </si>
  <si>
    <t>a) Fakultet potiče pohađanje stručnih seminara.
b) Vodi se evidencija djelatnika s položenim stručnim ispitom, ovlaštenih inženjera i revidenata.</t>
  </si>
  <si>
    <t>Organizacija i izvođenje programa u sklopu stručnog usavršavanja</t>
  </si>
  <si>
    <t>Organizirano je ukupno 70 tečajeva iz područja hidrotehnike, materijala, organizacije građenja, prometnica i požarnog inženjerstva, na koje se ukupno prijavilo 797 polaznika, te je ostvaren ukupni prihod od 115.284,62 € (868.612,00 HRK)</t>
  </si>
  <si>
    <t>Izvješće o radu odbora za stručno usavršavanje ak. God. 2021/2022.</t>
  </si>
  <si>
    <t>Laboratoriji Građevinskog fakulteta (5) ustrojeni u integrirani sustav upravljanja kvalitetom uspješno su završili postupak akreditacije u skladu s međunarodnom normom HRN EN ISO/IEC 17025:2017 Opći zahtjevi za osposobljenost ispitnih i umjernih laboratorija.</t>
  </si>
  <si>
    <t>https://www.grad.unizg.hr/_news/52614/1243.pdf</t>
  </si>
  <si>
    <t>a) Ažuriranje kataloga postojeće opreme laboratorija na hrvatskom i engleskom jeziku
b) Uložena sredstva u održavanje i nabavu opreme evidentiraju se u računovodstvu
c) Vidljivost svih laboratorija se konstantno ažurira na mrežnoj stranici fakulteta
d) Laboratoriji se opremaju temeljem sredstava znanstvenih projekata, znanstvenih potpora i vlastitim sredstvima fakulteta (sredstva za razvoj)
e) Izdana je suglasnost za pravomoćnost Građevinske 
dozvole za građevinu: Centar za istraživanje i razvoj 
sigurnog i održivog okoliša, Građevinskog fakulteta 
Sveučilišta u Zagrebu. Ovime su ciljevi projekta 
ispunjeni te je projekt modernizacije znanstvene 
infrastrukture Građevinskoga fakulteta na 
Sveučilišnom kampusu Borongaj spreman za 
slijedeću fazu – izgradnja Centra.</t>
  </si>
  <si>
    <t>a) www.croris.hr
e) GF siječanj-lipanj 2022.</t>
  </si>
  <si>
    <t>Suradnja s gospodarstvom</t>
  </si>
  <si>
    <t>a) Vodi se evidencija potpisanih ugovora o suradnji i održanih seminara i edukacija 
b) Objavljivanje podataka o projektima od šireg društvenog značaja na mrežnim stranicama fakulteta</t>
  </si>
  <si>
    <t>Značajni stručni projekti</t>
  </si>
  <si>
    <t>Uključenost u strukovna, javna, savjetnička tijela i odbore u privatnom i javnom sektoru</t>
  </si>
  <si>
    <t>a) Djelatnici Fakulteta sudjelovali su na savjetovanju pod nazivom "Dani potresnog inženjerstva" organiziranog pod pokroviteljstvom MInistarstva prostornog uređenja, graditeljstva i državne imovine.
b) Izv.prof. Dalibor Carević sudjelovao je na zajedničkoj sjednici Odbora za zaštitu okoliša 
i prirode, Odbora za prostorno uređenje i 
graditeljstvo te Odbora za pomorstvo, promet i 
infrastrukturu Hrvatskog sabora o problemima bespravne gradnje.
c) Održan je kick-off sastanak europskog projekta CROSScade koji financira 
Europska unija u programu Mehanizma civilne zaštite a usmjeren je na rješavanje zajedničkih izazova Hrvatske i Slovenije u području odgovora na 
prirodne hazarde (potresi, poplave, klimatske promjene) koji utječu na tzv. kritičnu infrastrukturu (nasipi za 
obranu od poplava, prometna infrastruktura, hidroelektrane). Koordinator projekta je prof. Meho Saša Kovečavić.
d) Prof. Vlatka Rajčić prisustvovala je sastanku Vijeća nacionalne platforme Novoga europskog 
Bauhausa.</t>
  </si>
  <si>
    <t>a) Godišnjak GF 2021.
b) https://www.sabor.hr/hr/press/priopcenja/odrzana-zajednicka-sjednica-triju-saborskih-odbora-o-problemu-bespravne-gradnje
c) GF siječanj-lipanj 2022.
d) https://min-kulture.gov.hr/vijesti-8/odrzan-drugi-sastanak-vijeca-nacionalne-platforme-novog-europskog-bauhausa/22358</t>
  </si>
  <si>
    <t>Nagrade/priznanja za stručni/umjetnički rad</t>
  </si>
  <si>
    <t>a) Godišnjak GF 2021.
b) GF siječanj-lipanj 2022.
c) Godišnjak GF 2022.</t>
  </si>
  <si>
    <t>Izvođenje nastave na engleskom jeziku</t>
  </si>
  <si>
    <t>Osigurano je izvođenje nastave na engleskom jeziku na 23 kolegija (3 na preddiplomskom i 20 na diplomskom studiju). Nastavu pojedinih kolegija u sklopu Erasmus mobilnosti pohađalo je ukupno troje studenata.</t>
  </si>
  <si>
    <t>Potpora međunarodnim aktivnostima studenata i nastavnika u okviru Erasmus mobilnosti ili drugih mehanizama razmjene</t>
  </si>
  <si>
    <t>Odgovorne osobe i tijela bila su na raspolaganju studentima i nastavnicima te su i studenti i nastavnici o mogućnostima ostvarivanja mobilnosti obavještavani putem mrežnih i Facebook stranica Građevinskog fakulteta te putem grupnih e-mailova. Na mrežnim stranicama Građevinskog fakulteta poseban dio posvećen je upravo obavijestima vezanim uz sve mogućnosti ostvarivanja mobilnosti:
 https://www.grad.unizg.hr/medunarodna/novosti, 
a na posebnom dijelu objavljuju se natječaji:
https://www.grad.unizg.hr/medunarodna/natjecaji.
Slanjem obavijesnih mailova potiču se nastavnici na mobilnost te na savjetovanje svojih studenata o prikladnim mobilnostima i partnerskim institucijama. 
Prilikom otvaranja svakog pojedinog natječaja ECTS koordinator održao je radionicu za studente kako bi im 
približio i pojasnio detalje Erasmus natječaja za mobilnost u svrhu studiranja i mobilnost u svrhu stručne prakse. Radionice su održane preko Microsoft Teams platforme. Prema broju prijavljenih studenata može se zaključiti da su ovakve prezentacije poticajne za studente.</t>
  </si>
  <si>
    <t>Praćenje i analiza stanja ostvarenih odlaznih i dolaznih mobilnosti studenata na temelju potpisanih ugovora u okviru europskih programa za visoko obrazovanje i mobilnost te bilateralnih sporazuma</t>
  </si>
  <si>
    <t>Kontinuirano se prikupljaju i analiziraju podaci o ostvarenim mobilnostima te se rade planovi za informiranje i poticanje studenata. Obavijest o natječajima te dodatni kriteriji Građevinskog fakulteta dostupni su studentima na web i Facebook stranici fakulteta.
Na Natječaje Erasmus+ studenti studijski boravak (SMS) se prijavilo ukupno sedamnaest studenata Građevinskog fakulteta. Četvero studenata je odustalo od razmjene, dok su ostali odabrani za razmjenu na sljedeće fakultete: Universidade de Aveiro (4), Universitat Politècnica de Catalunya (2), Universidade do Porto 
(2), Hochschule RheinMain (2), Technische Universität Graz (2) i Technische Universität Wien (1). Ostvarena je odlazna mobilnost devet studenata i to na: Università degli Studi di Salerno (3), Universitat Politècnica de Catalunya (2), Universidade de Aveiro (1), Technische Universität Wien (1), Vysoké učení technické v Brně (1) i Universidade do Porto (1).
Troje stranih studenata studiralo je u ljetnom semestru na Građevinskom fakultetu. Studenti su pristigli s Université d'Orléans (2) i Universitat Politècnica de Catalunya (1). Još troje studenata bilo je prijavljeno za razmjenu, no odustali su od mobilnosti zbog osobnih razloga ili nekompatibilnosti studijskog programa.</t>
  </si>
  <si>
    <t>Praćenje i analiza stanja ostvarenih odlaznih i dolaznih mobilnosti nastavnog i nenastavnog osoblja na temelju potpisanih ugovora u okviru europskih programa za visoko obrazovanje i mobilnost te bilateralnih sporazuma</t>
  </si>
  <si>
    <t>Praćenje i promidžba suradnje s inozemnim visokim učilištima te stručnim i znanstvenim organizacijama.</t>
  </si>
  <si>
    <t xml:space="preserve">Predstavnici fakulteta kontinuirano sudjeluju u radu međunarodne organizaciji FEHRL  - Forum of European national Highway Research Laboratories (http://www.fehrl.org/) te imaju aktivnu povjerenicu u Europskom Sveučilištu UNIC.
Brošura Građevinskog fakulteta na hrvatskom i engleskom jeziku tiskana je u dodatnim primjercima. Brošura uz podatke o međunarodnim i nacionalnim projektima, nagradama, opremom, ugovorima, sporazumima, konferencijama, članstvima, obuhvaća i posebne teme Centar za istraživanje sigurnog i održivog izgrađenog okoliša, Aktivnosti prije i poslije zagrebačkog potresa te Stručnu praksu na Građevinskom fakultetu. Elektronske verzije dostupne su na naslovnim hrvatskim i engleskim web stranicama građevinskog fakulteta: https://www.grad.unizg.hr/images/1/H_210x210_izdanje2021.pdf  i https://www.grad.unizg.hr/images/50011259/E_210x210_izdanje2021.pdf 
Sveučilište u Zagrebu primilo je novu Erasmus povelju u visokom obrazovanju (Erasmus Charter for Higher Education - ECHE) za razdoblje 2021. - 2027. koja je proslijeđena na fakultete. Potpisani su novi Erasmus + ugovori, te je u elektronski sustav Sveučilišta podignuta sva dokumentacija potrebna za deset ugovora (kvota koju je Sveučilište odobrilo 
Građevinskom fakultetu).   
- Hochschule RheinMain (Njemačka); trajanje sporazuma: 2022./2023. do 2023./2024. 
- Technische Universität Graz (Austrija); trajanje sporazuma: 2022./2023. do 2023./2024. 
- Vysoké učení technické v Brně (Češka); trajanje sporazuma: 2022./2023. do 2023./2024 
- Univeristat Politecnica de Catalunya (Španjolska); trajanje sporazuma: 2022./2023. do 2028./2029. 
- L’université d’Orléans (Francuska); trajanje sporazuma: 2022./2023. do 2023./2024 . 
- University of Porto - Faculty of Engineering (Portugal); trajanje sporazuma: 2022./2023. do 2023./2024. 
- Technische Universität Wien (Austrija); trajanje sporazuma: 2022./2023. do 2023./2024. 
- Universidade de Aveiro (Portugal); trajanje sporazuma: 2022./2023. do 2028./2029. 
- Università degli Studi Roma tre (Italija); trajanje sporazuma: 2023./2024. do 2028./2029. 
- Instituto Superior Técnico Lisboa (Portugal); trajanje sporazuma: 2023./2024. do 2026./2027. </t>
  </si>
  <si>
    <t>10 (6)</t>
  </si>
  <si>
    <t>Ured za međunarodnu suradnju</t>
  </si>
  <si>
    <t>Objava izvješća i/ili analize znanstveno/umjetničkoistraživačkoj djelatnosti sastavnice u akad. godini (s popisom, klasifikacijom i citiranošću objavljenih radova i znanstvenih monografija, popisom i opisom projekata, patenata, međunarodnih suradnji, organizaciji znanstvenih/umjetničkoistraživačkih skupova, sudjelovanja zaposlenika i studenata na konferencijama i dr.)</t>
  </si>
  <si>
    <t>Objavljena brošura "Znanstveno-istraživački i razvojni projekti 2018.-2022."
Podaci o objavljenim znanstvenim radovima, citiranošću, popis projekata, organizaciji znanstvenih skupova, sudjelovanjima na konferencijama objavljuju se u Godišnjaku Građevinskog fakulteta.</t>
  </si>
  <si>
    <t>Organizacija međunarodnih i/ili domaćih znanstveno/umjetničkoistraživačkih skupova (konferencija, simpozija, ljetnih škola, radionica i sl.)</t>
  </si>
  <si>
    <t>Organizacija međunarodnih znanstvenih skupova:
a) CETRA 2022 – 7th International Conference on Road and Rail Infrastructure, Pula, 11. – 13. svibnja 2022., https://cetra.grad.hr/ocs/index.php/cetra7/cetra2022
Na konferenciji CETRA 2022 bilo je prisutno 220 sudionika iz 38 zemalja svijeta, među kojima su i brojni istaknuti znanstvenici s 37 prestižnih domaćih i svjetskih sveučilišta. Zbog više od 90 pristiglih radova, teme su prezentirane dva dana i to kroz pet sekcija koje 
su se odvijale paralelno u tri dvorane uz osigurano simultano prevođenje s engleskog na hrvatski jezik. 
b) WMHE2022 – 17th International Symposium Water Management and Hydraulic Engineering, 14. – 18. rujna 2022., Sopot, Poljska, 
http://wmhe2022.wilis.pg.edu.pl/index.html
Glavni organizator ove konferencije bio je Gdansk University of Technology, Faculty of Civil and Environmental Engineering, a uz naš Građevinski fakultet suorganizatori su bili još četiri fakulteta: BOKU iz Beča, BUT iz Brna, STU iz Bratislave i SCMU iz Skopja. Na simpoziju su se obrađivale različite aktualne teme iz integralnog upravljanja vodama i morem, zaštite i korištenja voda te zaštite od štetnog djelovanja voda. 
c) OTMC Conference, Dubrovnik, 21. – 24. rujna 2022., http://www.otmc-conference.com
Na konferenciji je sudjelovalo više od 400 sudionika iz 70 država, objavljeno je ukupno 80 članaka, održano 6 pozvanih predavanja, 5 tematskih radionica te 2 okrugla stola. Kao poseban dio konferencije održana je skupština IPMA nacionalnih članica i 71 zemlje. 
Također, u sklopu konferencije održane su sjednice predsjedništva IPMA-e, Hrvatske komore inženjera građevinarstva te Udruge hrvatskih građevinskih fakulteta. 
d) CroCoDays 4 th Croatian Combinatorial Days, Zagreb, 22. – 23. rujna 2022., https://www.grad.hr/crocodays
Tijekom dva dana sudionici iz sedam zemalja razmjenjivali su ideje o mnogim temama diskretne i kombinatorne matematike. Održane su dvadeset i tri prezentacije, od čega dvije virtualno, a predstavljena je i mala sekcija postera.
e) 8. Simpozij doktorskog studija građevinarstva održan je  5.-6.9.2022.
Prisustvovalo 90 sudionika i održana 22 izlaganja doktoranada.</t>
  </si>
  <si>
    <t>Organizacija mentorske radionice</t>
  </si>
  <si>
    <t>26.4.2022. održana mentorska radionica. Sudjelovao akreditirani edukator mentora te dvoje nastavnika na doktorskom studiju koji su 
predstavili svoja iskustva i preporuke</t>
  </si>
  <si>
    <t>https://cetra.grad.hr/ocs/index.php/cetra7/cetra2022
http://wmhe2022.wilis.pg.edu.pl/index.html
http://www.otmc-conference.com
https://www.grad.hr/crocodays
http://master.grad.hr/phd-simpozij/2022/</t>
  </si>
  <si>
    <t>Pohranjivanje svih izvješća Fakultetskom vijeću (iz Plana aktivnosti za ak. god. 2021./2022.)</t>
  </si>
  <si>
    <t>Relevantni dionici (npr. dekan, prodekani, predsjednici odbora, voditelji studija) redovito podnose izvješća Fakultetskom vijeću o čemu postoje zapisi koji su dostupni članovima Vijeća na intranetu.
U izvješćima se obrađuju ključni pokazatelji uspjeha, podatci o studentima (profil studentske populacije, napredovanje studenata, uspješnost i stopa odustajanja od studija, zadovoljstvo studenata studijskim programima, resursi za učenje i podrška dostupnosti studentima).</t>
  </si>
  <si>
    <t>Razvoj i/ili implementacija novog i/ili unapređenje/povezivanje postojeće(g) digitalnog/digitalne/digitalnih: 
-	poslovnog informacijskog sustava sastavnice (pisarnica, kadrovski poslovi, nabava, prijava i praćenje projekata, računovodstveno-knjigovodstveni poslovi i dr.)</t>
  </si>
  <si>
    <t>Pisarnica koristi program Link 5 tvrtke Logon.
Kadrovska i računovodstveno-knjigovodstvena služba koriste program Point2000 tvrtke Point i povezane su u pogledu evidencije ugovora o radu.
Nabava se ne provodi putem poslovnog informacijskog sustava. U slučajevima javne nabave i nabave za obnovu nakon potresa koristi se Elektronički oglasnik javne nabave (EOJN), a jednostavne nabave se provode prema internom pravilniku. Sve nabave se vode u računalu službenice i evidentiraju u programu pisarnice (Link 5) gdje se nalaze i digitalne verzije nekih od dokumenata u postupcima (originalna dokumentacija u papiru se mora čuvati 4 godine).
Fakultet nema evidenciju prijavljenih projekata (u postupku evaluacije i odbijeni), ali ima bazu aktivnih i završenih projekata.</t>
  </si>
  <si>
    <t>Nije bilo u planu aktivnosti za osiguravanje kvalitete sastavnice za akademsku godinu 2021./2022.</t>
  </si>
  <si>
    <t>Razvoj i/ili implementacija novog i/ili unapređenje/povezivanje postojeće(g) digitalnog/digitalne/digitalnih:
-	sustava za upravljanje natječajima za zapošljavanje, izbore u zvanja, reizbore i sl.</t>
  </si>
  <si>
    <t>U ovim postupcima se ne koriste digitalni sustavi. Postupcima upravlja tajništvo fakulteta uz upotrebu osnovnih programa iz MS Office paketa.</t>
  </si>
  <si>
    <t>Razvoj i/ili implementacija novog i/ili unapređenje/povezivanje postojeće(g) digitalnog/digitalne/digitalnih:
-	sustava za upravljanje dokumentima na sastavnici (izrada i kolanje dokumenata - DMS)</t>
  </si>
  <si>
    <t>Ne koristi se sustav za upravljanje dokumentima. 
U smislu povezanosti poslovanja pojedinih službi, kadrovski i računovodstveno-knjigovodstveni poslovi provode se pomoću programa Point2000 tvrtke Point i povezani su u pogledu evidencije ugovora o radu.</t>
  </si>
  <si>
    <t>Razvoj i/ili implementacija novog i/ili unapređenje/povezivanje postojeće(g) digitalnog/digitalne/digitalnih:
-	bibliotečnog sustava sastavnice</t>
  </si>
  <si>
    <t>Knjižnica koristi integrirani knjižnični program Aleph koji je povezan i sa web stranicom knjižnice.
Trenutno je u programu evidentirano oko 1/3 ukupne knjižnične građe i u njemu se prate sva kretanja građe. Kako predmetni program ima određenih nedostataka (npr. nemogućnost provedbe određenih statistika i međuknjižnične posudbe), u tijeku su pripremni radovi za prijelaz na novi program Alma (planirano za 2024-2025).
Knjižnica je uključena u projekt Virtualne zbirke Sveučilišta u Zagrebu – Vizbi u sklopu kojeg knjižnice Sveučilišta u Zagrebu javno objavljuju svoju digitaliziranu građu.</t>
  </si>
  <si>
    <t>https://unizg.eindigo.net/</t>
  </si>
  <si>
    <t>Razvoj i/ili implementacija novog i/ili unapređenje/povezivanje postojeće(g) digitalnog/digitalne/digitalnih:
-	arhiva sastavnice</t>
  </si>
  <si>
    <t>Arhiva se nalazi u posebnim prostorima na fakultetu i u prostorima vanjske tvrtke Iron Mountain Hrvatska. Uspostavljena je veza između fakulteta i tvrtke u smislu nedvosmislene identifikacije arhive, a neki od dokumenata su i digitalizirani.</t>
  </si>
  <si>
    <t>Razvoj i/ili implementacija novog i/ili unapređenje/povezivanje postojeće(g) digitalnog/digitalne/digitalnih:
-	baze podataka o znanstveno/umjetničkoistraživačkoj opremi i njenom korištenju</t>
  </si>
  <si>
    <t>Kao bazu podataka o znanstvenoistraživačkoj opremi i njenom korištenju fakultet koristi sustav CroRIS - Informacijski sustav znanosti RH.</t>
  </si>
  <si>
    <t>Razvoj i/ili implementacija novog i/ili unapređenje/povezivanje postojeće(g) digitalnog/digitalne/digitalnih:
-	baze podataka o prostornim kapacitetima sastavnice (arhitektonski i drugi nacrti i dr.)</t>
  </si>
  <si>
    <t>Fakultet ima arhitektonske nacrte svih zgrada i podatke u MS Excelu o svim prostorijama (kvadratura, broj sjedećih mjesta, broj računala).</t>
  </si>
  <si>
    <t>Razvoj i/ili implementacija novog i/ili unapređenje/povezivanje postojeće(g) digitalnog/digitalne/digitalnih:
-	sustava za planiranje i praćenje (investicijskog) održavanja prostornih kapaciteta i opreme sastavnice, praćenje potrošnje energije i sl.</t>
  </si>
  <si>
    <t>Fakultet nema digitalni sustav za planiranje i praćenje (investicijskog) održavanja prostornih kapaciteta i opreme.
Radovi se obavljaju periodično (npr. servis klima uređaja, protupožarnih aparata) i/ili prema potrebi.
Uslugu sustavnog praćenja potrošnje energije (struja, voda, plin) za fakultet radi vanjska tvrtka Rudan.</t>
  </si>
  <si>
    <t>Razvoj i/ili implementacija novog i/ili unapređenje/povezivanje postojeće(g) digitalnog/digitalne/digitalnih:
-	sustava za poslovanje sa studentima (upisi na studij ili u višu godinu), upravljanje studentskim molbama i sl.</t>
  </si>
  <si>
    <t>Za administrativne poslove sa studentima fakultet koristi Informacijski sustav visokih učilišta (IVSU). Upisi se provode na daljinu na prijediplomskom i diplomskom studiju, upisi završnih i diplomskih ispita se provode putem e-pošte.
Komunikacija sa studentima se odvija putem e-pošte i mrežnih stranica studentske referade na kojima studenti mogu komentirati pojedine objave.
Informacije od studenata se dobivaju i putem anketa.</t>
  </si>
  <si>
    <t xml:space="preserve">Razvoj i/ili implementacija novog i/ili unapređenje/povezivanje postojeće(g) digitalnog/digitalne/digitalnih:
-	sustava za upravljanje studijskim programima (razvoj novih, izmjene i dopune postojećih studijskih programa, programa cjeloživotnog obrazovanja i obrazovanja odraslih) </t>
  </si>
  <si>
    <t>Fakultet nema digitalni sustav za upravljanje studijskim programima. Sve radnje u ovom smislu se provode na razini djelatnika određenih ustrojbenih jedinica fakulteta uz upotrebu osnovnih programa iz MS Office paketa.</t>
  </si>
  <si>
    <t xml:space="preserve">Razvoj i/ili implementacija novog i/ili unapređenje/povezivanje postojeće(g) digitalnog/digitalne/digitalnih:
-	sustava za komunikaciju s bivšim studentima (alumnima) i praćenje njihove zapošljivosti </t>
  </si>
  <si>
    <t xml:space="preserve">Fakultet nema digitalni sustav za komunikaciju s bivšim studentima (alumnima) i praćenje njihove zapošljivosti. Prilikom prijave završnih i diplomskih radova studenti dobrovoljno ispunjavaju obrazac Agencije za znanost i visoko obrazovanje (AZVO). Na temelju tog obrasca AZVO nakon određenog vremena kontaktira alumne s ciljem dobivanja informacija o njihovom zapošljavanju po završetku studija i o rezultatima periodično obavještava fakultet. </t>
  </si>
  <si>
    <t>Razvoj i/ili implementacija novog i/ili unapređenje/povezivanje postojeće(g) digitalnog/digitalne/digitalnih:
-	različitih sustava sastavnice i/ili povezivanje s digitalnim informacijskih sustava drugih dionika (SuZ, MZO)</t>
  </si>
  <si>
    <t>Jedini sustav kojeg fakultet dijeli s nekim vanjskim dionikom je Centralizirani obračun plaća (COP).</t>
  </si>
  <si>
    <t>Priprema i objava godišnjeg izvješća o radu sastavnice (u digitalnom i/ili tiskanom obliku)</t>
  </si>
  <si>
    <t>Fakultet redovito izdaje godišnje izvješće o radu sa svim relevantnim podatcima o nastavnoj, znanstvenoj i stručnoj djelatnosti u tiskanom obliku.</t>
  </si>
  <si>
    <t>Priprema i objava godišnjeg izvješća o sustavu kvalitete sastavnice</t>
  </si>
  <si>
    <t>Odbor za jamstvo kvalitete redovito priprema i objavljuje godišnje izvješće o sustavu kvalitete fakulteta.</t>
  </si>
  <si>
    <t>Popis značajnih stručnih projekta po Zavodima i njihov opis dostavljen je članovima Odbora za jamstvo kvalitete Građevinskog fakulteta Sveučilišta u Zagrebu koji je ustvrdio da ukupni broj iznosi 52.</t>
  </si>
  <si>
    <t>a) Fakultet strojarstva i brodogradnje dodijelio je  Građevinskom fakultetu Zahvalnicu za pružanje pomoći pri procjeni posljedica potresa i pripremi prijave cjelovite obnove zgrada FSB-a.
b) Građevinski fakultet dobio je nagradu Hrvatskoga inženjerskog saveza za uspješnu znanstveno-stručnu 
suradnju.
c) Certificate of appreciation for outstanding contribution and effort for promoting Building Information Modeling processes through the organization of regional Allplan Student Competition 2022 across 30 Civil Engineering and Architecture Faculties in 6 countries concluded with three-day final competition at Faculty of Civil Engineering, University of Montenegro from 20th-22nd July 2022.  Podgorica, 22. srpnja 2022.
d) Nagrada za djelatnike u kategoriji „Stručni rad“ dodjeljuje se svake druge godine te u ak. god. 2021./2022. nije dodijeljena.</t>
  </si>
  <si>
    <t>Kontinuirano se prikupljaju i analiziraju podaci o ostvarenim mobilnostima te se rade planovi za informiranje i poticanje nastavnog i nenastavnog osoblja. Obavijest o natječajima te dodatni kriteriji Građevinskog fakulteta dostupni su nastavnom i nenastavnom osoblju na web i Facebook stranici fakulteta.
U okviru Erasmus programa ostvarene su dvije odlazne mobilnost nastavnog osoblja na Universidade de Aveiro (1) i Faculty of Engineering of the University of Porto (1), te dvije dolazne mobilnosti nastavnog osoblja s Universidade de Aveiro (1) i University of Minho, Department of Civil Engineering, Guimarães (1). U okviru međuinstitucijskog ugovora s University of Bologna (Italija)  ostvarena je jedna odlazna mobilnost nastavnika, dok je u okviru međuinstitucijskog ugovora s Vysoké učení technické v Brně (Češka) ostvarena jedna dolazna mobilnost nenastavne osobe.
U sklopu Natječaja za akademsku mobilnost u 2022. godini-prvi krug, ostvarene su dvije odlazne mobilnosti na Eskisehir Technical University i na znanstveno-stručni skup fib  International Congress 2022 Oslo. U sklopu drugog kruga natječaja ostvareno je pet odlaznih mobilnosti na Purdue University Northwest, te na Concrete Solutions 2022, 3rd European Conference on Earthquake Engineering &amp; Seismology Concrete Solutions 2022,  International Colloquium on Stability and Ductility of Steel Structures (SDSS 2022) i 6th Historic Mortars Conference (HMC2022), te je odobrena jedna mobilnost na  ICSV 28 International conference on sound and vibration. Također je realizirana jedna akademska mobilnost na Technische Universität Graz (1) odobrena u sklopu Natječaja za akademsku mobilnost u 2021. godini-drugi krug. U okviru Akademske mobilnosti Sveučilišta u zagrebu ostvarena je i jedna dolaza mobilnost nastavnog osoblja sa Universidad de Sevilla.</t>
  </si>
  <si>
    <t>a) Evidentiranje studenata dobitnika Rektorove nagrade - 6 
b) Evidentiranje studenata sudionika ostalih natjecanja u zemlji i inozemstvu 
c) Organizacija stručnih izleta za studente - ?
d) Nagrada za najboljeg studenta na doktorskom studiju
e) Nagrade studentima preddiplomskog i diplomskog studija za postignuti uspjeh u prethodnoj akademskoj godini 
f) Nagrada za najboljeg prvostupnika u prethodnoj akademskoj godini                                               g) Nagrada za postignute sportske uspjehe u sklopu Fakulteta - 2: najbolja studentica i najbolji student</t>
  </si>
  <si>
    <t>Dostupno studentima na web stranici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</si>
</sst>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b/>
      <sz val="11"/>
      <color theme="1"/>
      <name val="Calibri"/>
      <family val="2"/>
      <scheme val="minor"/>
    </font>
    <font>
      <sz val="10"/>
      <color theme="1"/>
      <name val="Calibri"/>
      <family val="2"/>
      <scheme val="minor"/>
    </font>
    <font>
      <sz val="10"/>
      <color theme="1"/>
      <name val="Calibri"/>
      <family val="2"/>
      <charset val="238"/>
      <scheme val="minor"/>
    </font>
    <font>
      <b/>
      <sz val="10"/>
      <color rgb="FFFF0000"/>
      <name val="Calibri"/>
      <family val="2"/>
      <scheme val="minor"/>
    </font>
    <font>
      <b/>
      <sz val="14"/>
      <color theme="1"/>
      <name val="Calibri"/>
      <family val="2"/>
      <scheme val="minor"/>
    </font>
    <font>
      <sz val="10"/>
      <color theme="1"/>
      <name val="Symbol"/>
      <family val="1"/>
      <charset val="2"/>
    </font>
    <font>
      <sz val="7"/>
      <color theme="1"/>
      <name val="Times New Roman"/>
      <family val="1"/>
    </font>
    <font>
      <i/>
      <sz val="10"/>
      <color theme="1"/>
      <name val="Times New Roman"/>
      <family val="1"/>
    </font>
    <font>
      <b/>
      <sz val="10"/>
      <color theme="1"/>
      <name val="Times New Roman"/>
      <family val="1"/>
    </font>
    <font>
      <b/>
      <sz val="11"/>
      <color theme="1"/>
      <name val="Times New Roman"/>
      <family val="1"/>
    </font>
    <font>
      <b/>
      <sz val="12"/>
      <color theme="1"/>
      <name val="Calibri"/>
      <family val="2"/>
      <scheme val="minor"/>
    </font>
    <font>
      <sz val="11"/>
      <color theme="0"/>
      <name val="Calibri"/>
      <family val="2"/>
      <charset val="238"/>
      <scheme val="minor"/>
    </font>
    <font>
      <sz val="12"/>
      <color theme="1"/>
      <name val="Calibri"/>
      <family val="2"/>
      <scheme val="minor"/>
    </font>
  </fonts>
  <fills count="11">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BDD6EE"/>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rgb="FFE2EFDA"/>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78">
    <xf numFmtId="0" fontId="0" fillId="0" borderId="0" xfId="0"/>
    <xf numFmtId="0" fontId="0" fillId="2" borderId="0" xfId="0" applyFill="1"/>
    <xf numFmtId="0" fontId="0" fillId="3" borderId="0" xfId="0" applyFill="1"/>
    <xf numFmtId="0" fontId="0" fillId="3" borderId="0" xfId="0" applyFill="1" applyAlignment="1">
      <alignment wrapText="1"/>
    </xf>
    <xf numFmtId="0" fontId="0" fillId="0" borderId="0" xfId="0" applyAlignment="1" applyProtection="1">
      <alignment wrapText="1"/>
      <protection locked="0"/>
    </xf>
    <xf numFmtId="0" fontId="0" fillId="0" borderId="0" xfId="0" applyAlignment="1" applyProtection="1">
      <alignment horizontal="center" wrapText="1"/>
      <protection locked="0"/>
    </xf>
    <xf numFmtId="0" fontId="3" fillId="0" borderId="0" xfId="0" applyFont="1" applyAlignment="1" applyProtection="1">
      <alignment horizontal="center" wrapText="1"/>
      <protection locked="0"/>
    </xf>
    <xf numFmtId="0" fontId="2" fillId="0" borderId="0" xfId="0" applyFont="1" applyAlignment="1" applyProtection="1">
      <alignment horizontal="left" vertical="top" wrapText="1"/>
      <protection locked="0"/>
    </xf>
    <xf numFmtId="0" fontId="2" fillId="0" borderId="0" xfId="0" applyFont="1" applyAlignment="1" applyProtection="1">
      <alignment horizontal="left" wrapText="1"/>
      <protection locked="0"/>
    </xf>
    <xf numFmtId="0" fontId="1" fillId="0" borderId="2" xfId="0" applyFont="1" applyBorder="1" applyAlignment="1">
      <alignment horizontal="center" wrapText="1"/>
    </xf>
    <xf numFmtId="0" fontId="2" fillId="0" borderId="9" xfId="0" applyFont="1" applyBorder="1" applyAlignment="1">
      <alignment horizontal="left" vertical="top" wrapText="1"/>
    </xf>
    <xf numFmtId="0" fontId="2" fillId="0" borderId="17" xfId="0" applyFont="1" applyBorder="1" applyAlignment="1">
      <alignment horizontal="left" vertical="center" wrapText="1"/>
    </xf>
    <xf numFmtId="0" fontId="2" fillId="0" borderId="10" xfId="0" applyFont="1" applyBorder="1" applyAlignment="1">
      <alignment horizontal="left" vertical="top" wrapText="1"/>
    </xf>
    <xf numFmtId="0" fontId="2"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8" xfId="0" applyFont="1" applyBorder="1" applyAlignment="1">
      <alignment horizontal="center" vertical="center" wrapText="1"/>
    </xf>
    <xf numFmtId="0" fontId="2" fillId="0" borderId="10" xfId="0" applyFont="1" applyBorder="1" applyAlignment="1">
      <alignment horizontal="left" vertical="center" wrapText="1"/>
    </xf>
    <xf numFmtId="0" fontId="2" fillId="0" borderId="17" xfId="0" applyFont="1" applyBorder="1" applyAlignment="1">
      <alignment horizontal="left" vertical="top" wrapText="1"/>
    </xf>
    <xf numFmtId="0" fontId="2" fillId="0" borderId="11" xfId="0" applyFont="1" applyBorder="1" applyAlignment="1">
      <alignment horizontal="left" vertical="top" wrapText="1"/>
    </xf>
    <xf numFmtId="0" fontId="2" fillId="10" borderId="1" xfId="0" applyFont="1" applyFill="1" applyBorder="1" applyAlignment="1" applyProtection="1">
      <alignment horizontal="center" vertical="center" wrapText="1"/>
      <protection locked="0"/>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pplyProtection="1">
      <alignment horizontal="center" vertical="center" wrapText="1"/>
      <protection locked="0"/>
    </xf>
    <xf numFmtId="0" fontId="2" fillId="0" borderId="10" xfId="0" applyFont="1" applyBorder="1" applyAlignment="1">
      <alignment horizontal="left" wrapText="1"/>
    </xf>
    <xf numFmtId="0" fontId="2" fillId="0" borderId="11" xfId="0" applyFont="1" applyBorder="1" applyAlignment="1">
      <alignment horizontal="left" wrapText="1"/>
    </xf>
    <xf numFmtId="0" fontId="9" fillId="6" borderId="2" xfId="0" applyFont="1" applyFill="1" applyBorder="1" applyAlignment="1">
      <alignment horizontal="center" vertical="center" wrapText="1"/>
    </xf>
    <xf numFmtId="0" fontId="8" fillId="6" borderId="18" xfId="0" applyFont="1" applyFill="1" applyBorder="1" applyAlignment="1">
      <alignment horizontal="left" vertical="top" wrapText="1"/>
    </xf>
    <xf numFmtId="0" fontId="8" fillId="6" borderId="21" xfId="0" applyFont="1" applyFill="1" applyBorder="1" applyAlignment="1">
      <alignment horizontal="left" vertical="top" wrapText="1"/>
    </xf>
    <xf numFmtId="0" fontId="6" fillId="6" borderId="18" xfId="0" applyFont="1" applyFill="1" applyBorder="1" applyAlignment="1">
      <alignment horizontal="left" vertical="top" wrapText="1"/>
    </xf>
    <xf numFmtId="0" fontId="0" fillId="6" borderId="21" xfId="0" applyFill="1" applyBorder="1" applyAlignment="1">
      <alignment horizontal="left" vertical="top" wrapText="1"/>
    </xf>
    <xf numFmtId="0" fontId="6" fillId="6" borderId="20" xfId="0" applyFont="1" applyFill="1" applyBorder="1" applyAlignment="1">
      <alignment horizontal="left" vertical="top" wrapText="1"/>
    </xf>
    <xf numFmtId="0" fontId="0" fillId="6" borderId="22" xfId="0" applyFill="1" applyBorder="1" applyAlignment="1">
      <alignment horizontal="left" vertical="top" wrapText="1"/>
    </xf>
    <xf numFmtId="0" fontId="0" fillId="0" borderId="0" xfId="0" applyAlignment="1" applyProtection="1">
      <alignment horizontal="right" wrapText="1"/>
      <protection locked="0"/>
    </xf>
    <xf numFmtId="0" fontId="0" fillId="0" borderId="1" xfId="0" applyBorder="1" applyAlignment="1" applyProtection="1">
      <alignment horizontal="right" wrapText="1"/>
      <protection locked="0"/>
    </xf>
    <xf numFmtId="0" fontId="0" fillId="0" borderId="3" xfId="0" applyBorder="1" applyAlignment="1" applyProtection="1">
      <alignment horizontal="left" wrapText="1"/>
      <protection locked="0"/>
    </xf>
    <xf numFmtId="0" fontId="0" fillId="0" borderId="16" xfId="0" applyBorder="1" applyAlignment="1" applyProtection="1">
      <alignment horizontal="left" wrapText="1"/>
      <protection locked="0"/>
    </xf>
    <xf numFmtId="0" fontId="0" fillId="0" borderId="14" xfId="0"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5" xfId="0" applyBorder="1" applyAlignment="1" applyProtection="1">
      <alignment horizontal="left" wrapText="1"/>
      <protection locked="0"/>
    </xf>
    <xf numFmtId="0" fontId="0" fillId="0" borderId="2" xfId="0" applyBorder="1" applyAlignment="1">
      <alignment wrapText="1"/>
    </xf>
    <xf numFmtId="0" fontId="0" fillId="4" borderId="12" xfId="0" applyFill="1" applyBorder="1" applyAlignment="1">
      <alignment wrapText="1"/>
    </xf>
    <xf numFmtId="0" fontId="0" fillId="3" borderId="11" xfId="0" applyFill="1" applyBorder="1" applyAlignment="1">
      <alignment wrapText="1"/>
    </xf>
    <xf numFmtId="0" fontId="0" fillId="0" borderId="0" xfId="0" applyAlignment="1">
      <alignment wrapText="1"/>
    </xf>
    <xf numFmtId="0" fontId="4" fillId="3" borderId="1" xfId="0" applyFont="1" applyFill="1" applyBorder="1" applyAlignment="1" applyProtection="1">
      <alignment horizontal="center" vertical="center" wrapText="1"/>
      <protection locked="0"/>
    </xf>
    <xf numFmtId="0" fontId="0" fillId="0" borderId="0" xfId="0" applyAlignment="1" applyProtection="1">
      <alignment vertical="top" wrapText="1"/>
      <protection locked="0"/>
    </xf>
    <xf numFmtId="0" fontId="4" fillId="4" borderId="1" xfId="0" applyFont="1" applyFill="1" applyBorder="1" applyAlignment="1" applyProtection="1">
      <alignment horizontal="center" vertical="center" wrapText="1"/>
      <protection locked="0"/>
    </xf>
    <xf numFmtId="9" fontId="4" fillId="0" borderId="1" xfId="0" applyNumberFormat="1"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0" fillId="0" borderId="1" xfId="0" applyBorder="1" applyAlignment="1">
      <alignment horizontal="left" wrapText="1"/>
    </xf>
    <xf numFmtId="0" fontId="4" fillId="10" borderId="1" xfId="0" applyFont="1" applyFill="1" applyBorder="1" applyAlignment="1" applyProtection="1">
      <alignment horizontal="center" vertical="center" wrapText="1"/>
      <protection locked="0"/>
    </xf>
    <xf numFmtId="9" fontId="4" fillId="3" borderId="1" xfId="0" applyNumberFormat="1" applyFont="1" applyFill="1" applyBorder="1" applyAlignment="1" applyProtection="1">
      <alignment horizontal="center" vertical="center" wrapText="1"/>
      <protection locked="0"/>
    </xf>
    <xf numFmtId="0" fontId="12" fillId="0" borderId="0" xfId="0" applyFont="1" applyAlignment="1" applyProtection="1">
      <alignment horizontal="left" vertical="center" wrapText="1"/>
      <protection locked="0"/>
    </xf>
    <xf numFmtId="0" fontId="0" fillId="0" borderId="23" xfId="0" applyBorder="1" applyAlignment="1" applyProtection="1">
      <alignment wrapText="1"/>
      <protection locked="0"/>
    </xf>
    <xf numFmtId="0" fontId="0" fillId="0" borderId="21" xfId="0" applyBorder="1" applyAlignment="1" applyProtection="1">
      <alignment wrapText="1"/>
      <protection locked="0"/>
    </xf>
    <xf numFmtId="0" fontId="11" fillId="0" borderId="23" xfId="0" applyFont="1" applyBorder="1" applyAlignment="1">
      <alignment wrapText="1"/>
    </xf>
    <xf numFmtId="0" fontId="0" fillId="7" borderId="24" xfId="0" applyFill="1" applyBorder="1" applyAlignment="1">
      <alignment horizontal="left" vertical="top" wrapText="1"/>
    </xf>
    <xf numFmtId="0" fontId="0" fillId="7" borderId="25" xfId="0" applyFill="1" applyBorder="1" applyAlignment="1" applyProtection="1">
      <alignment horizontal="left" vertical="top" wrapText="1"/>
      <protection locked="0"/>
    </xf>
    <xf numFmtId="0" fontId="0" fillId="0" borderId="24" xfId="0" applyBorder="1" applyAlignment="1">
      <alignment horizontal="left" vertical="top" wrapText="1"/>
    </xf>
    <xf numFmtId="0" fontId="0" fillId="0" borderId="25" xfId="0" applyBorder="1" applyAlignment="1" applyProtection="1">
      <alignment horizontal="left" vertical="top" wrapText="1"/>
      <protection locked="0"/>
    </xf>
    <xf numFmtId="0" fontId="0" fillId="7" borderId="26" xfId="0" applyFill="1" applyBorder="1" applyAlignment="1">
      <alignment horizontal="left" vertical="top" wrapText="1"/>
    </xf>
    <xf numFmtId="0" fontId="0" fillId="9" borderId="27" xfId="0" applyFill="1" applyBorder="1" applyAlignment="1" applyProtection="1">
      <alignment wrapText="1"/>
      <protection locked="0"/>
    </xf>
    <xf numFmtId="0" fontId="0" fillId="7" borderId="1" xfId="0" applyFill="1" applyBorder="1" applyAlignment="1" applyProtection="1">
      <alignment wrapText="1"/>
      <protection locked="0"/>
    </xf>
    <xf numFmtId="0" fontId="0" fillId="0" borderId="1" xfId="0" applyBorder="1" applyAlignment="1" applyProtection="1">
      <alignment wrapText="1"/>
      <protection locked="0"/>
    </xf>
    <xf numFmtId="0" fontId="11" fillId="5" borderId="4"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0" fillId="8" borderId="5" xfId="0" applyFill="1" applyBorder="1" applyAlignment="1">
      <alignment horizontal="center" vertical="center" wrapText="1"/>
    </xf>
    <xf numFmtId="0" fontId="0" fillId="8" borderId="19" xfId="0"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0" fillId="0" borderId="19" xfId="0" applyBorder="1" applyAlignment="1">
      <alignment horizontal="center" vertical="center" wrapText="1"/>
    </xf>
    <xf numFmtId="0" fontId="2" fillId="0" borderId="17" xfId="0" applyFont="1" applyBorder="1" applyAlignment="1">
      <alignment horizontal="left" vertical="center" wrapText="1"/>
    </xf>
    <xf numFmtId="0" fontId="0" fillId="0" borderId="18" xfId="0" applyBorder="1" applyAlignment="1">
      <alignment horizontal="left" vertical="center" wrapText="1"/>
    </xf>
    <xf numFmtId="0" fontId="2" fillId="0" borderId="18" xfId="0" applyFont="1" applyBorder="1" applyAlignment="1">
      <alignment horizontal="left" vertical="center" wrapText="1"/>
    </xf>
    <xf numFmtId="0" fontId="11" fillId="5" borderId="5" xfId="0" applyFont="1" applyFill="1" applyBorder="1" applyAlignment="1">
      <alignment horizontal="center" vertical="center" wrapText="1"/>
    </xf>
    <xf numFmtId="0" fontId="13" fillId="0" borderId="19"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2EFDA"/>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djuran\Desktop\ODBOR%20ZA%20UPRAVLJANJE%20KVALITETOM\KOMENTARI%20OUK-a-GODI&#352;NJE%20IZVJE&#352;&#262;E%20SASTAVNICA\Za%20prodekane\Godi&#353;nje%20izvje&#353;&#263;e%20SOK%202021-2022%20v.%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ĆI PODACI "/>
      <sheetName val="Dokumenti"/>
      <sheetName val="1. Standard "/>
      <sheetName val="9. Standard "/>
      <sheetName val="10. Standard"/>
      <sheetName val="11. Standard"/>
      <sheetName val="12. Standard"/>
      <sheetName val="13. Standard"/>
      <sheetName val="Indikator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8F377-8A5F-4C97-8789-75D806CDC165}">
  <sheetPr>
    <pageSetUpPr fitToPage="1"/>
  </sheetPr>
  <dimension ref="B1:C11"/>
  <sheetViews>
    <sheetView zoomScale="40" zoomScaleNormal="40" workbookViewId="0">
      <selection activeCell="G21" sqref="G21"/>
    </sheetView>
  </sheetViews>
  <sheetFormatPr defaultColWidth="8.7109375" defaultRowHeight="15" x14ac:dyDescent="0.25"/>
  <cols>
    <col min="1" max="1" width="3.5703125" style="4" customWidth="1"/>
    <col min="2" max="2" width="69.85546875" style="4" customWidth="1"/>
    <col min="3" max="3" width="61.85546875" style="4" customWidth="1"/>
    <col min="4" max="16384" width="8.7109375" style="4"/>
  </cols>
  <sheetData>
    <row r="1" spans="2:3" ht="15.75" thickBot="1" x14ac:dyDescent="0.3"/>
    <row r="2" spans="2:3" ht="32.450000000000003" customHeight="1" thickBot="1" x14ac:dyDescent="0.3">
      <c r="B2" s="65" t="s">
        <v>121</v>
      </c>
      <c r="C2" s="66"/>
    </row>
    <row r="3" spans="2:3" ht="12.75" customHeight="1" x14ac:dyDescent="0.25">
      <c r="B3" s="54"/>
      <c r="C3" s="55"/>
    </row>
    <row r="4" spans="2:3" ht="15.75" x14ac:dyDescent="0.25">
      <c r="B4" s="56" t="s">
        <v>118</v>
      </c>
      <c r="C4" s="55"/>
    </row>
    <row r="5" spans="2:3" ht="24.75" customHeight="1" x14ac:dyDescent="0.25">
      <c r="B5" s="57" t="s">
        <v>117</v>
      </c>
      <c r="C5" s="58" t="s">
        <v>354</v>
      </c>
    </row>
    <row r="6" spans="2:3" ht="31.5" customHeight="1" x14ac:dyDescent="0.25">
      <c r="B6" s="59" t="s">
        <v>29</v>
      </c>
      <c r="C6" s="60" t="s">
        <v>194</v>
      </c>
    </row>
    <row r="7" spans="2:3" ht="25.5" customHeight="1" x14ac:dyDescent="0.25">
      <c r="B7" s="57" t="s">
        <v>27</v>
      </c>
      <c r="C7" s="58" t="s">
        <v>194</v>
      </c>
    </row>
    <row r="8" spans="2:3" ht="24.75" customHeight="1" x14ac:dyDescent="0.25">
      <c r="B8" s="59" t="s">
        <v>28</v>
      </c>
      <c r="C8" s="60" t="s">
        <v>195</v>
      </c>
    </row>
    <row r="9" spans="2:3" ht="22.5" customHeight="1" x14ac:dyDescent="0.25">
      <c r="B9" s="57" t="s">
        <v>31</v>
      </c>
      <c r="C9" s="58" t="s">
        <v>196</v>
      </c>
    </row>
    <row r="10" spans="2:3" ht="24" customHeight="1" x14ac:dyDescent="0.25">
      <c r="B10" s="59" t="s">
        <v>30</v>
      </c>
      <c r="C10" s="60" t="s">
        <v>197</v>
      </c>
    </row>
    <row r="11" spans="2:3" ht="20.25" customHeight="1" thickBot="1" x14ac:dyDescent="0.3">
      <c r="B11" s="61" t="s">
        <v>119</v>
      </c>
      <c r="C11" s="62" t="s">
        <v>197</v>
      </c>
    </row>
  </sheetData>
  <sheetProtection algorithmName="SHA-512" hashValue="Vhao00SW7KPwWZU8qUAaQDYCx/DGOMbjpRrZsY6t/O1O9OoQoJo1GSSbugMEf0nPxiVuPkDufv2zBCirFoi3FA==" saltValue="kW2hl0k8MPaHwkp822A0VQ==" spinCount="100000" sheet="1" objects="1" scenarios="1" formatColumns="0" formatRows="0" insertRows="0"/>
  <mergeCells count="1">
    <mergeCell ref="B2:C2"/>
  </mergeCells>
  <pageMargins left="0.7" right="0.7" top="0.75" bottom="0.75" header="0.3" footer="0.3"/>
  <pageSetup scale="9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DA547-0B09-4592-BCD0-9FE86E4E699C}">
  <dimension ref="A1:N35"/>
  <sheetViews>
    <sheetView zoomScale="40" zoomScaleNormal="40" workbookViewId="0">
      <selection activeCell="I43" sqref="I43"/>
    </sheetView>
  </sheetViews>
  <sheetFormatPr defaultColWidth="8.7109375" defaultRowHeight="15" x14ac:dyDescent="0.25"/>
  <cols>
    <col min="1" max="1" width="9.140625" style="34" customWidth="1"/>
    <col min="2" max="2" width="33.28515625" style="4" customWidth="1"/>
    <col min="3" max="3" width="30.28515625" style="4" customWidth="1"/>
    <col min="4" max="4" width="30.42578125" style="4" customWidth="1"/>
    <col min="5" max="5" width="35.42578125" style="4" customWidth="1"/>
    <col min="6" max="6" width="27" style="4" customWidth="1"/>
    <col min="7" max="7" width="8.7109375" style="4"/>
    <col min="8" max="8" width="26.42578125" style="4" customWidth="1"/>
    <col min="9" max="9" width="8.7109375" style="4"/>
    <col min="10" max="10" width="18.42578125" style="4" customWidth="1"/>
    <col min="11" max="11" width="15.140625" style="4" customWidth="1"/>
    <col min="12" max="12" width="8.7109375" style="4"/>
    <col min="13" max="13" width="16.42578125" style="4" customWidth="1"/>
    <col min="14" max="14" width="13.28515625" style="4" bestFit="1" customWidth="1"/>
    <col min="15" max="16384" width="8.7109375" style="4"/>
  </cols>
  <sheetData>
    <row r="1" spans="1:6" ht="15.75" thickBot="1" x14ac:dyDescent="0.3"/>
    <row r="2" spans="1:6" ht="22.5" customHeight="1" thickBot="1" x14ac:dyDescent="0.3">
      <c r="B2" s="70" t="s">
        <v>186</v>
      </c>
      <c r="C2" s="71"/>
      <c r="D2" s="71"/>
      <c r="E2" s="71"/>
      <c r="F2" s="72"/>
    </row>
    <row r="3" spans="1:6" ht="33.6" customHeight="1" thickBot="1" x14ac:dyDescent="0.3">
      <c r="B3" s="14" t="s">
        <v>3</v>
      </c>
      <c r="C3" s="15" t="s">
        <v>4</v>
      </c>
      <c r="D3" s="15" t="s">
        <v>5</v>
      </c>
      <c r="E3" s="16" t="s">
        <v>32</v>
      </c>
      <c r="F3" s="17" t="s">
        <v>26</v>
      </c>
    </row>
    <row r="4" spans="1:6" ht="60" x14ac:dyDescent="0.25">
      <c r="A4" s="35">
        <v>1</v>
      </c>
      <c r="B4" s="36" t="s">
        <v>357</v>
      </c>
      <c r="C4" s="36" t="s">
        <v>223</v>
      </c>
      <c r="D4" s="37"/>
      <c r="E4" s="38"/>
      <c r="F4" s="36" t="s">
        <v>222</v>
      </c>
    </row>
    <row r="5" spans="1:6" ht="60" x14ac:dyDescent="0.25">
      <c r="A5" s="35">
        <v>2</v>
      </c>
      <c r="B5" s="39" t="s">
        <v>358</v>
      </c>
      <c r="C5" s="39" t="s">
        <v>208</v>
      </c>
      <c r="D5" s="39"/>
      <c r="E5" s="40"/>
      <c r="F5" s="39"/>
    </row>
    <row r="6" spans="1:6" ht="30" x14ac:dyDescent="0.25">
      <c r="A6" s="35">
        <v>3</v>
      </c>
      <c r="B6" s="39" t="s">
        <v>359</v>
      </c>
      <c r="C6" s="39" t="s">
        <v>361</v>
      </c>
      <c r="D6" s="39" t="s">
        <v>230</v>
      </c>
      <c r="E6" s="40"/>
      <c r="F6" s="39" t="s">
        <v>360</v>
      </c>
    </row>
    <row r="7" spans="1:6" ht="30" x14ac:dyDescent="0.25">
      <c r="A7" s="35">
        <v>4</v>
      </c>
      <c r="B7" s="39" t="s">
        <v>364</v>
      </c>
      <c r="C7" s="39" t="s">
        <v>363</v>
      </c>
      <c r="D7" s="39" t="s">
        <v>230</v>
      </c>
      <c r="E7" s="40"/>
      <c r="F7" s="39" t="s">
        <v>362</v>
      </c>
    </row>
    <row r="8" spans="1:6" ht="30" x14ac:dyDescent="0.25">
      <c r="A8" s="35">
        <v>5</v>
      </c>
      <c r="B8" s="39" t="s">
        <v>365</v>
      </c>
      <c r="C8" s="39" t="s">
        <v>367</v>
      </c>
      <c r="D8" s="39" t="s">
        <v>230</v>
      </c>
      <c r="E8" s="40"/>
      <c r="F8" s="39" t="s">
        <v>366</v>
      </c>
    </row>
    <row r="9" spans="1:6" ht="45" x14ac:dyDescent="0.25">
      <c r="A9" s="35">
        <v>6</v>
      </c>
      <c r="B9" s="39" t="s">
        <v>368</v>
      </c>
      <c r="C9" s="39" t="s">
        <v>369</v>
      </c>
      <c r="D9" s="39" t="s">
        <v>230</v>
      </c>
      <c r="E9" s="40"/>
      <c r="F9" s="39" t="s">
        <v>314</v>
      </c>
    </row>
    <row r="10" spans="1:6" ht="60" x14ac:dyDescent="0.25">
      <c r="A10" s="35">
        <v>7</v>
      </c>
      <c r="B10" s="39" t="s">
        <v>370</v>
      </c>
      <c r="C10" s="39" t="s">
        <v>371</v>
      </c>
      <c r="D10" s="39" t="s">
        <v>230</v>
      </c>
      <c r="E10" s="40"/>
      <c r="F10" s="39" t="s">
        <v>342</v>
      </c>
    </row>
    <row r="11" spans="1:6" x14ac:dyDescent="0.25">
      <c r="A11" s="35">
        <v>8</v>
      </c>
      <c r="B11" s="39"/>
      <c r="C11" s="39"/>
      <c r="D11" s="39"/>
      <c r="E11" s="40"/>
      <c r="F11" s="39"/>
    </row>
    <row r="12" spans="1:6" x14ac:dyDescent="0.25">
      <c r="A12" s="35">
        <v>9</v>
      </c>
      <c r="B12" s="39"/>
      <c r="C12" s="39"/>
      <c r="D12" s="39"/>
      <c r="E12" s="40"/>
      <c r="F12" s="39"/>
    </row>
    <row r="13" spans="1:6" x14ac:dyDescent="0.25">
      <c r="A13" s="35">
        <v>10</v>
      </c>
      <c r="B13" s="39"/>
      <c r="C13" s="39"/>
      <c r="D13" s="39"/>
      <c r="E13" s="40"/>
      <c r="F13" s="39"/>
    </row>
    <row r="14" spans="1:6" x14ac:dyDescent="0.25">
      <c r="A14" s="35">
        <v>11</v>
      </c>
      <c r="B14" s="39"/>
      <c r="C14" s="39"/>
      <c r="D14" s="39"/>
      <c r="E14" s="40"/>
      <c r="F14" s="39"/>
    </row>
    <row r="15" spans="1:6" x14ac:dyDescent="0.25">
      <c r="A15" s="35">
        <v>12</v>
      </c>
      <c r="B15" s="39"/>
      <c r="C15" s="39"/>
      <c r="D15" s="39"/>
      <c r="E15" s="40"/>
      <c r="F15" s="39"/>
    </row>
    <row r="16" spans="1:6" x14ac:dyDescent="0.25">
      <c r="A16" s="35">
        <v>13</v>
      </c>
      <c r="B16" s="39"/>
      <c r="C16" s="39"/>
      <c r="D16" s="39"/>
      <c r="E16" s="40"/>
      <c r="F16" s="39"/>
    </row>
    <row r="17" spans="1:14" x14ac:dyDescent="0.25">
      <c r="A17" s="35">
        <v>14</v>
      </c>
      <c r="B17" s="39"/>
      <c r="C17" s="39"/>
      <c r="D17" s="39"/>
      <c r="E17" s="40"/>
      <c r="F17" s="39"/>
    </row>
    <row r="18" spans="1:14" x14ac:dyDescent="0.25">
      <c r="A18" s="35">
        <v>15</v>
      </c>
      <c r="B18" s="39"/>
      <c r="C18" s="39"/>
      <c r="D18" s="39"/>
      <c r="E18" s="40"/>
      <c r="F18" s="39"/>
    </row>
    <row r="21" spans="1:14" ht="15.75" thickBot="1" x14ac:dyDescent="0.3"/>
    <row r="22" spans="1:14" ht="15.75" thickBot="1" x14ac:dyDescent="0.3">
      <c r="H22" s="41" t="s">
        <v>23</v>
      </c>
    </row>
    <row r="23" spans="1:14" x14ac:dyDescent="0.25">
      <c r="H23" s="42" t="s">
        <v>24</v>
      </c>
    </row>
    <row r="24" spans="1:14" ht="15.75" thickBot="1" x14ac:dyDescent="0.3">
      <c r="H24" s="43" t="s">
        <v>25</v>
      </c>
    </row>
    <row r="25" spans="1:14" ht="15.75" thickBot="1" x14ac:dyDescent="0.3">
      <c r="H25" s="44"/>
    </row>
    <row r="26" spans="1:14" ht="15.75" thickBot="1" x14ac:dyDescent="0.3">
      <c r="H26" s="9" t="s">
        <v>22</v>
      </c>
      <c r="I26" s="5"/>
      <c r="J26" s="5"/>
      <c r="K26" s="6"/>
      <c r="L26" s="6"/>
    </row>
    <row r="27" spans="1:14" ht="60" customHeight="1" x14ac:dyDescent="0.25">
      <c r="H27" s="22" t="s">
        <v>167</v>
      </c>
      <c r="I27" s="7"/>
      <c r="J27" s="13" t="s">
        <v>34</v>
      </c>
      <c r="K27" s="47" t="s">
        <v>35</v>
      </c>
      <c r="L27" s="24"/>
    </row>
    <row r="28" spans="1:14" ht="34.5" customHeight="1" x14ac:dyDescent="0.25">
      <c r="H28" s="18" t="s">
        <v>168</v>
      </c>
      <c r="I28" s="8"/>
      <c r="J28" s="13" t="s">
        <v>60</v>
      </c>
      <c r="K28" s="45">
        <v>8</v>
      </c>
      <c r="L28" s="24"/>
    </row>
    <row r="29" spans="1:14" ht="56.25" customHeight="1" x14ac:dyDescent="0.25">
      <c r="H29" s="18" t="s">
        <v>169</v>
      </c>
      <c r="I29" s="8"/>
      <c r="J29" s="13" t="s">
        <v>46</v>
      </c>
      <c r="K29" s="47" t="s">
        <v>0</v>
      </c>
      <c r="L29" s="24"/>
    </row>
    <row r="30" spans="1:14" ht="50.25" customHeight="1" x14ac:dyDescent="0.25">
      <c r="H30" s="18" t="s">
        <v>170</v>
      </c>
      <c r="I30" s="8"/>
      <c r="J30" s="13" t="s">
        <v>46</v>
      </c>
      <c r="K30" s="47" t="s">
        <v>1</v>
      </c>
      <c r="L30" s="24"/>
    </row>
    <row r="31" spans="1:14" ht="86.25" customHeight="1" x14ac:dyDescent="0.25">
      <c r="H31" s="18" t="s">
        <v>171</v>
      </c>
      <c r="J31" s="13" t="s">
        <v>46</v>
      </c>
      <c r="K31" s="47" t="s">
        <v>35</v>
      </c>
    </row>
    <row r="32" spans="1:14" ht="29.1" customHeight="1" thickBot="1" x14ac:dyDescent="0.3">
      <c r="H32" s="23" t="s">
        <v>172</v>
      </c>
      <c r="J32" s="13" t="s">
        <v>60</v>
      </c>
      <c r="K32" s="51">
        <v>2</v>
      </c>
      <c r="M32" s="13" t="s">
        <v>173</v>
      </c>
      <c r="N32" s="4" t="s">
        <v>221</v>
      </c>
    </row>
    <row r="35" spans="14:14" x14ac:dyDescent="0.25">
      <c r="N35" s="21"/>
    </row>
  </sheetData>
  <sheetProtection algorithmName="SHA-512" hashValue="LyLW8wBMO4LcNDK3hRcxiFlzQmctTwVIFs2iFZ1+a5wBi/vdoOJ+MCb9LfMLmN6H0TKkqq5j4TqAkDQxhKnV6g==" saltValue="sxLOGJmakIBd6vbGINvOYA==" spinCount="100000" sheet="1" objects="1" scenarios="1" formatColumns="0" formatRows="0" insertRows="0"/>
  <mergeCells count="1">
    <mergeCell ref="B2:F2"/>
  </mergeCells>
  <pageMargins left="0.70866141732283472" right="0.70866141732283472" top="0.74803149606299213" bottom="0.74803149606299213" header="0.31496062992125984" footer="0.31496062992125984"/>
  <pageSetup scale="75" orientation="landscape"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FE485024-125D-4C9B-B3BA-A2BE00EE6406}">
          <x14:formula1>
            <xm:f>Indikatori!$K$1:$K$3</xm:f>
          </x14:formula1>
          <xm:sqref>K29:K31</xm:sqref>
        </x14:dataValidation>
        <x14:dataValidation type="list" allowBlank="1" showInputMessage="1" showErrorMessage="1" xr:uid="{5E90671E-60D1-4FB5-B5DB-CD0AE20AE97C}">
          <x14:formula1>
            <xm:f>Indikatori!$P$1:$P$4</xm:f>
          </x14:formula1>
          <xm:sqref>K27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A2240-7D5D-4F2B-9CFE-FD695C8B4D3F}">
  <dimension ref="A1:L30"/>
  <sheetViews>
    <sheetView zoomScale="40" zoomScaleNormal="40" workbookViewId="0">
      <selection activeCell="H22" sqref="H22:K30"/>
    </sheetView>
  </sheetViews>
  <sheetFormatPr defaultColWidth="8.7109375" defaultRowHeight="15" x14ac:dyDescent="0.25"/>
  <cols>
    <col min="1" max="1" width="8.7109375" style="34"/>
    <col min="2" max="2" width="33.28515625" style="4" customWidth="1"/>
    <col min="3" max="3" width="53.140625" style="4" customWidth="1"/>
    <col min="4" max="4" width="30.42578125" style="4" customWidth="1"/>
    <col min="5" max="5" width="35.42578125" style="4" customWidth="1"/>
    <col min="6" max="6" width="56.85546875" style="4" customWidth="1"/>
    <col min="7" max="7" width="8.7109375" style="4"/>
    <col min="8" max="8" width="26.42578125" style="4" customWidth="1"/>
    <col min="9" max="9" width="8.7109375" style="4"/>
    <col min="10" max="10" width="16.85546875" style="4" customWidth="1"/>
    <col min="11" max="11" width="15.140625" style="4" customWidth="1"/>
    <col min="12" max="16384" width="8.7109375" style="4"/>
  </cols>
  <sheetData>
    <row r="1" spans="1:6" ht="15.75" thickBot="1" x14ac:dyDescent="0.3"/>
    <row r="2" spans="1:6" ht="19.5" thickBot="1" x14ac:dyDescent="0.3">
      <c r="B2" s="70" t="s">
        <v>100</v>
      </c>
      <c r="C2" s="71"/>
      <c r="D2" s="71"/>
      <c r="E2" s="71"/>
      <c r="F2" s="72"/>
    </row>
    <row r="3" spans="1:6" ht="53.45" customHeight="1" thickBot="1" x14ac:dyDescent="0.3">
      <c r="B3" s="14" t="s">
        <v>3</v>
      </c>
      <c r="C3" s="15" t="s">
        <v>4</v>
      </c>
      <c r="D3" s="15" t="s">
        <v>5</v>
      </c>
      <c r="E3" s="16" t="s">
        <v>32</v>
      </c>
      <c r="F3" s="17" t="s">
        <v>26</v>
      </c>
    </row>
    <row r="4" spans="1:6" ht="120" x14ac:dyDescent="0.25">
      <c r="A4" s="35">
        <v>1</v>
      </c>
      <c r="B4" s="36" t="s">
        <v>315</v>
      </c>
      <c r="C4" s="36" t="s">
        <v>316</v>
      </c>
      <c r="D4" s="37" t="s">
        <v>317</v>
      </c>
      <c r="E4" s="38" t="s">
        <v>318</v>
      </c>
      <c r="F4" s="36" t="s">
        <v>319</v>
      </c>
    </row>
    <row r="5" spans="1:6" ht="270" x14ac:dyDescent="0.25">
      <c r="A5" s="35">
        <v>2</v>
      </c>
      <c r="B5" s="39" t="s">
        <v>320</v>
      </c>
      <c r="C5" s="39" t="s">
        <v>321</v>
      </c>
      <c r="D5" s="39" t="s">
        <v>322</v>
      </c>
      <c r="E5" s="40" t="s">
        <v>217</v>
      </c>
      <c r="F5" s="39" t="s">
        <v>323</v>
      </c>
    </row>
    <row r="6" spans="1:6" ht="60" x14ac:dyDescent="0.25">
      <c r="A6" s="35">
        <v>3</v>
      </c>
      <c r="B6" s="39" t="s">
        <v>324</v>
      </c>
      <c r="C6" s="39" t="s">
        <v>325</v>
      </c>
      <c r="D6" s="39" t="s">
        <v>322</v>
      </c>
      <c r="E6" s="40" t="s">
        <v>217</v>
      </c>
      <c r="F6" s="39" t="s">
        <v>326</v>
      </c>
    </row>
    <row r="7" spans="1:6" ht="45" x14ac:dyDescent="0.25">
      <c r="A7" s="35">
        <v>4</v>
      </c>
      <c r="B7" s="39" t="s">
        <v>327</v>
      </c>
      <c r="C7" s="39" t="s">
        <v>328</v>
      </c>
      <c r="D7" s="39" t="s">
        <v>317</v>
      </c>
      <c r="E7" s="40" t="s">
        <v>329</v>
      </c>
      <c r="F7" s="39" t="s">
        <v>217</v>
      </c>
    </row>
    <row r="8" spans="1:6" ht="60" x14ac:dyDescent="0.25">
      <c r="A8" s="35">
        <v>5</v>
      </c>
      <c r="B8" s="39" t="s">
        <v>330</v>
      </c>
      <c r="C8" s="39" t="s">
        <v>331</v>
      </c>
      <c r="D8" s="39" t="s">
        <v>322</v>
      </c>
      <c r="E8" s="40" t="s">
        <v>217</v>
      </c>
      <c r="F8" s="39" t="s">
        <v>326</v>
      </c>
    </row>
    <row r="9" spans="1:6" x14ac:dyDescent="0.25">
      <c r="A9" s="35">
        <v>6</v>
      </c>
      <c r="B9" s="39"/>
      <c r="C9" s="39"/>
      <c r="D9" s="39"/>
      <c r="E9" s="40"/>
      <c r="F9" s="39"/>
    </row>
    <row r="10" spans="1:6" x14ac:dyDescent="0.25">
      <c r="A10" s="35">
        <v>7</v>
      </c>
      <c r="B10" s="39"/>
      <c r="C10" s="39"/>
      <c r="D10" s="39"/>
      <c r="E10" s="40"/>
      <c r="F10" s="39"/>
    </row>
    <row r="11" spans="1:6" x14ac:dyDescent="0.25">
      <c r="A11" s="35">
        <v>8</v>
      </c>
      <c r="B11" s="39"/>
      <c r="C11" s="39"/>
      <c r="D11" s="39"/>
      <c r="E11" s="40"/>
      <c r="F11" s="39"/>
    </row>
    <row r="12" spans="1:6" x14ac:dyDescent="0.25">
      <c r="A12" s="35">
        <v>9</v>
      </c>
      <c r="B12" s="39"/>
      <c r="C12" s="39"/>
      <c r="D12" s="39"/>
      <c r="E12" s="40"/>
      <c r="F12" s="39"/>
    </row>
    <row r="13" spans="1:6" x14ac:dyDescent="0.25">
      <c r="A13" s="35">
        <v>10</v>
      </c>
      <c r="B13" s="39"/>
      <c r="C13" s="39"/>
      <c r="D13" s="39"/>
      <c r="E13" s="40"/>
      <c r="F13" s="39"/>
    </row>
    <row r="14" spans="1:6" x14ac:dyDescent="0.25">
      <c r="A14" s="35">
        <v>11</v>
      </c>
      <c r="B14" s="39"/>
      <c r="C14" s="39"/>
      <c r="D14" s="39"/>
      <c r="E14" s="40"/>
      <c r="F14" s="39"/>
    </row>
    <row r="15" spans="1:6" x14ac:dyDescent="0.25">
      <c r="A15" s="35">
        <v>12</v>
      </c>
      <c r="B15" s="39"/>
      <c r="C15" s="39"/>
      <c r="D15" s="39"/>
      <c r="E15" s="40"/>
      <c r="F15" s="39"/>
    </row>
    <row r="16" spans="1:6" x14ac:dyDescent="0.25">
      <c r="A16" s="35">
        <v>13</v>
      </c>
      <c r="B16" s="39"/>
      <c r="C16" s="39"/>
      <c r="D16" s="39"/>
      <c r="E16" s="40"/>
      <c r="F16" s="39"/>
    </row>
    <row r="17" spans="1:12" x14ac:dyDescent="0.25">
      <c r="A17" s="35">
        <v>14</v>
      </c>
      <c r="B17" s="39"/>
      <c r="C17" s="39"/>
      <c r="D17" s="39"/>
      <c r="E17" s="40"/>
      <c r="F17" s="39"/>
    </row>
    <row r="18" spans="1:12" x14ac:dyDescent="0.25">
      <c r="A18" s="35">
        <v>15</v>
      </c>
      <c r="B18" s="39"/>
      <c r="C18" s="39"/>
      <c r="D18" s="39"/>
      <c r="E18" s="40"/>
      <c r="F18" s="39"/>
    </row>
    <row r="21" spans="1:12" ht="15.75" thickBot="1" x14ac:dyDescent="0.3"/>
    <row r="22" spans="1:12" ht="15.75" thickBot="1" x14ac:dyDescent="0.3">
      <c r="H22" s="41" t="s">
        <v>23</v>
      </c>
    </row>
    <row r="23" spans="1:12" x14ac:dyDescent="0.25">
      <c r="H23" s="42" t="s">
        <v>24</v>
      </c>
    </row>
    <row r="24" spans="1:12" ht="15.75" thickBot="1" x14ac:dyDescent="0.3">
      <c r="H24" s="43" t="s">
        <v>25</v>
      </c>
    </row>
    <row r="25" spans="1:12" ht="15.75" thickBot="1" x14ac:dyDescent="0.3">
      <c r="H25" s="44"/>
    </row>
    <row r="26" spans="1:12" ht="15.75" thickBot="1" x14ac:dyDescent="0.3">
      <c r="H26" s="9" t="s">
        <v>22</v>
      </c>
      <c r="I26" s="5"/>
      <c r="J26" s="5"/>
      <c r="K26" s="6"/>
      <c r="L26" s="6"/>
    </row>
    <row r="27" spans="1:12" ht="38.25" x14ac:dyDescent="0.25">
      <c r="H27" s="10" t="s">
        <v>33</v>
      </c>
      <c r="I27" s="7"/>
      <c r="J27" s="13" t="s">
        <v>34</v>
      </c>
      <c r="K27" s="47" t="s">
        <v>35</v>
      </c>
      <c r="L27" s="24"/>
    </row>
    <row r="28" spans="1:12" ht="38.25" x14ac:dyDescent="0.25">
      <c r="H28" s="12" t="s">
        <v>36</v>
      </c>
      <c r="I28" s="8"/>
      <c r="J28" s="13" t="s">
        <v>11</v>
      </c>
      <c r="K28" s="45">
        <v>1</v>
      </c>
      <c r="L28" s="24"/>
    </row>
    <row r="29" spans="1:12" ht="38.25" x14ac:dyDescent="0.25">
      <c r="H29" s="12" t="s">
        <v>37</v>
      </c>
      <c r="I29" s="8"/>
      <c r="J29" s="13" t="s">
        <v>39</v>
      </c>
      <c r="K29" s="47" t="s">
        <v>13</v>
      </c>
      <c r="L29" s="24"/>
    </row>
    <row r="30" spans="1:12" ht="63.75" x14ac:dyDescent="0.25">
      <c r="H30" s="12" t="s">
        <v>38</v>
      </c>
      <c r="I30" s="8"/>
      <c r="J30" s="13" t="s">
        <v>42</v>
      </c>
      <c r="K30" s="47" t="s">
        <v>40</v>
      </c>
      <c r="L30" s="24"/>
    </row>
  </sheetData>
  <sheetProtection algorithmName="SHA-512" hashValue="V5uLamLIbfDdLJg3bP72/H31LUT7OeRIC2HKST1s/v1pDVMF73+sNN7XeNTGcnATNskhcgO1I+lkiGceBDYt5Q==" saltValue="tSuZ+ZThmw5OsLNZNaC9VA==" spinCount="100000" sheet="1" objects="1" scenarios="1" formatColumns="0" formatRows="0" insertRows="0"/>
  <mergeCells count="1">
    <mergeCell ref="B2:F2"/>
  </mergeCells>
  <pageMargins left="0.70866141732283472" right="0.70866141732283472" top="0.74803149606299213" bottom="0.74803149606299213" header="0.31496062992125984" footer="0.31496062992125984"/>
  <pageSetup scale="7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7F27AD3C-B540-43F1-AF90-D48A5197703F}">
          <x14:formula1>
            <xm:f>Indikatori!$C$1:$C$2</xm:f>
          </x14:formula1>
          <xm:sqref>K29</xm:sqref>
        </x14:dataValidation>
        <x14:dataValidation type="list" allowBlank="1" showInputMessage="1" showErrorMessage="1" xr:uid="{B5A016AE-B6E2-4352-86F5-AA148468E4F4}">
          <x14:formula1>
            <xm:f>Indikatori!$G$1:$G$4</xm:f>
          </x14:formula1>
          <xm:sqref>K27</xm:sqref>
        </x14:dataValidation>
        <x14:dataValidation type="list" allowBlank="1" showInputMessage="1" showErrorMessage="1" xr:uid="{3113E9E4-29E3-4FBB-B6F9-EF8285AF74C1}">
          <x14:formula1>
            <xm:f>Indikatori!$I$1:$I$2</xm:f>
          </x14:formula1>
          <xm:sqref>K30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1D442-06DE-4C73-8260-F00107AA300D}">
  <dimension ref="A1:L33"/>
  <sheetViews>
    <sheetView zoomScale="40" zoomScaleNormal="40" workbookViewId="0">
      <selection activeCell="H22" sqref="H22:K32"/>
    </sheetView>
  </sheetViews>
  <sheetFormatPr defaultColWidth="8.7109375" defaultRowHeight="15" x14ac:dyDescent="0.25"/>
  <cols>
    <col min="1" max="1" width="8.7109375" style="34"/>
    <col min="2" max="2" width="33.28515625" style="4" customWidth="1"/>
    <col min="3" max="3" width="30.28515625" style="4" customWidth="1"/>
    <col min="4" max="4" width="30.42578125" style="4" customWidth="1"/>
    <col min="5" max="5" width="35.42578125" style="4" customWidth="1"/>
    <col min="6" max="6" width="27" style="4" customWidth="1"/>
    <col min="7" max="7" width="8.7109375" style="4"/>
    <col min="8" max="8" width="26.42578125" style="4" customWidth="1"/>
    <col min="9" max="9" width="8.7109375" style="4"/>
    <col min="10" max="10" width="33.140625" style="4" customWidth="1"/>
    <col min="11" max="11" width="15.140625" style="4" customWidth="1"/>
    <col min="12" max="16384" width="8.7109375" style="4"/>
  </cols>
  <sheetData>
    <row r="1" spans="1:6" ht="15.75" thickBot="1" x14ac:dyDescent="0.3"/>
    <row r="2" spans="1:6" ht="19.5" thickBot="1" x14ac:dyDescent="0.3">
      <c r="B2" s="70" t="s">
        <v>99</v>
      </c>
      <c r="C2" s="71"/>
      <c r="D2" s="71"/>
      <c r="E2" s="71"/>
      <c r="F2" s="72"/>
    </row>
    <row r="3" spans="1:6" ht="48" customHeight="1" thickBot="1" x14ac:dyDescent="0.3">
      <c r="B3" s="14" t="s">
        <v>3</v>
      </c>
      <c r="C3" s="15" t="s">
        <v>4</v>
      </c>
      <c r="D3" s="15" t="s">
        <v>5</v>
      </c>
      <c r="E3" s="16" t="s">
        <v>32</v>
      </c>
      <c r="F3" s="17" t="s">
        <v>26</v>
      </c>
    </row>
    <row r="4" spans="1:6" ht="75" x14ac:dyDescent="0.25">
      <c r="A4" s="35">
        <v>1</v>
      </c>
      <c r="B4" s="36" t="s">
        <v>332</v>
      </c>
      <c r="C4" s="36" t="s">
        <v>333</v>
      </c>
      <c r="D4" s="37" t="s">
        <v>322</v>
      </c>
      <c r="E4" s="38" t="s">
        <v>217</v>
      </c>
      <c r="F4" s="36" t="s">
        <v>217</v>
      </c>
    </row>
    <row r="5" spans="1:6" ht="60" x14ac:dyDescent="0.25">
      <c r="A5" s="35">
        <v>2</v>
      </c>
      <c r="B5" s="39" t="s">
        <v>334</v>
      </c>
      <c r="C5" s="39" t="s">
        <v>333</v>
      </c>
      <c r="D5" s="39" t="s">
        <v>322</v>
      </c>
      <c r="E5" s="40" t="s">
        <v>217</v>
      </c>
      <c r="F5" s="39" t="s">
        <v>217</v>
      </c>
    </row>
    <row r="6" spans="1:6" ht="165" x14ac:dyDescent="0.25">
      <c r="A6" s="35">
        <v>3</v>
      </c>
      <c r="B6" s="39" t="s">
        <v>256</v>
      </c>
      <c r="C6" s="39" t="s">
        <v>335</v>
      </c>
      <c r="D6" s="39" t="s">
        <v>322</v>
      </c>
      <c r="E6" s="40" t="s">
        <v>217</v>
      </c>
      <c r="F6" s="39" t="s">
        <v>336</v>
      </c>
    </row>
    <row r="7" spans="1:6" x14ac:dyDescent="0.25">
      <c r="A7" s="35">
        <v>4</v>
      </c>
      <c r="B7" s="39"/>
      <c r="C7" s="39"/>
      <c r="D7" s="39"/>
      <c r="E7" s="40"/>
      <c r="F7" s="39"/>
    </row>
    <row r="8" spans="1:6" x14ac:dyDescent="0.25">
      <c r="A8" s="35">
        <v>5</v>
      </c>
      <c r="B8" s="39"/>
      <c r="C8" s="39"/>
      <c r="D8" s="39"/>
      <c r="E8" s="40"/>
      <c r="F8" s="39"/>
    </row>
    <row r="9" spans="1:6" x14ac:dyDescent="0.25">
      <c r="A9" s="35">
        <v>6</v>
      </c>
      <c r="B9" s="39"/>
      <c r="C9" s="39"/>
      <c r="D9" s="39"/>
      <c r="E9" s="40"/>
      <c r="F9" s="39"/>
    </row>
    <row r="10" spans="1:6" x14ac:dyDescent="0.25">
      <c r="A10" s="35">
        <v>7</v>
      </c>
      <c r="B10" s="39"/>
      <c r="C10" s="39"/>
      <c r="D10" s="39"/>
      <c r="E10" s="40"/>
      <c r="F10" s="39"/>
    </row>
    <row r="11" spans="1:6" x14ac:dyDescent="0.25">
      <c r="A11" s="35">
        <v>8</v>
      </c>
      <c r="B11" s="39"/>
      <c r="C11" s="39"/>
      <c r="D11" s="39"/>
      <c r="E11" s="40"/>
      <c r="F11" s="39"/>
    </row>
    <row r="12" spans="1:6" x14ac:dyDescent="0.25">
      <c r="A12" s="35">
        <v>9</v>
      </c>
      <c r="B12" s="39"/>
      <c r="C12" s="39"/>
      <c r="D12" s="39"/>
      <c r="E12" s="40"/>
      <c r="F12" s="39"/>
    </row>
    <row r="13" spans="1:6" x14ac:dyDescent="0.25">
      <c r="A13" s="35">
        <v>10</v>
      </c>
      <c r="B13" s="39"/>
      <c r="C13" s="39"/>
      <c r="D13" s="39"/>
      <c r="E13" s="40"/>
      <c r="F13" s="39"/>
    </row>
    <row r="14" spans="1:6" x14ac:dyDescent="0.25">
      <c r="A14" s="35">
        <v>11</v>
      </c>
      <c r="B14" s="39"/>
      <c r="C14" s="39"/>
      <c r="D14" s="39"/>
      <c r="E14" s="40"/>
      <c r="F14" s="39"/>
    </row>
    <row r="15" spans="1:6" x14ac:dyDescent="0.25">
      <c r="A15" s="35">
        <v>12</v>
      </c>
      <c r="B15" s="39"/>
      <c r="C15" s="39"/>
      <c r="D15" s="39"/>
      <c r="E15" s="40"/>
      <c r="F15" s="39"/>
    </row>
    <row r="16" spans="1:6" x14ac:dyDescent="0.25">
      <c r="A16" s="35">
        <v>13</v>
      </c>
      <c r="B16" s="39"/>
      <c r="C16" s="39"/>
      <c r="D16" s="39"/>
      <c r="E16" s="40"/>
      <c r="F16" s="39"/>
    </row>
    <row r="17" spans="1:12" x14ac:dyDescent="0.25">
      <c r="A17" s="35">
        <v>14</v>
      </c>
      <c r="B17" s="39"/>
      <c r="C17" s="39"/>
      <c r="D17" s="39"/>
      <c r="E17" s="40"/>
      <c r="F17" s="39"/>
    </row>
    <row r="18" spans="1:12" x14ac:dyDescent="0.25">
      <c r="A18" s="35">
        <v>15</v>
      </c>
      <c r="B18" s="39"/>
      <c r="C18" s="39"/>
      <c r="D18" s="39"/>
      <c r="E18" s="40"/>
      <c r="F18" s="39"/>
    </row>
    <row r="21" spans="1:12" ht="15.75" thickBot="1" x14ac:dyDescent="0.3"/>
    <row r="22" spans="1:12" ht="15.75" thickBot="1" x14ac:dyDescent="0.3">
      <c r="H22" s="41" t="s">
        <v>23</v>
      </c>
    </row>
    <row r="23" spans="1:12" x14ac:dyDescent="0.25">
      <c r="H23" s="42" t="s">
        <v>24</v>
      </c>
    </row>
    <row r="24" spans="1:12" ht="15.75" thickBot="1" x14ac:dyDescent="0.3">
      <c r="H24" s="43" t="s">
        <v>25</v>
      </c>
    </row>
    <row r="25" spans="1:12" ht="15.75" thickBot="1" x14ac:dyDescent="0.3">
      <c r="H25" s="44"/>
    </row>
    <row r="26" spans="1:12" ht="15.75" thickBot="1" x14ac:dyDescent="0.3">
      <c r="H26" s="9" t="s">
        <v>22</v>
      </c>
      <c r="I26" s="5"/>
      <c r="J26" s="5"/>
      <c r="K26" s="6"/>
      <c r="L26" s="6"/>
    </row>
    <row r="27" spans="1:12" ht="25.5" x14ac:dyDescent="0.25">
      <c r="H27" s="10" t="s">
        <v>43</v>
      </c>
      <c r="I27" s="7"/>
      <c r="J27" s="13" t="s">
        <v>11</v>
      </c>
      <c r="K27" s="45">
        <v>53</v>
      </c>
      <c r="L27" s="24"/>
    </row>
    <row r="28" spans="1:12" ht="51" x14ac:dyDescent="0.25">
      <c r="H28" s="73" t="s">
        <v>47</v>
      </c>
      <c r="I28" s="8"/>
      <c r="J28" s="13" t="s">
        <v>48</v>
      </c>
      <c r="K28" s="47" t="s">
        <v>0</v>
      </c>
      <c r="L28" s="24"/>
    </row>
    <row r="29" spans="1:12" ht="51" x14ac:dyDescent="0.25">
      <c r="H29" s="74"/>
      <c r="I29" s="8"/>
      <c r="J29" s="13" t="s">
        <v>50</v>
      </c>
      <c r="K29" s="47" t="s">
        <v>1</v>
      </c>
      <c r="L29" s="24"/>
    </row>
    <row r="30" spans="1:12" ht="38.25" x14ac:dyDescent="0.25">
      <c r="H30" s="74"/>
      <c r="I30" s="8"/>
      <c r="J30" s="13" t="s">
        <v>49</v>
      </c>
      <c r="K30" s="47" t="s">
        <v>1</v>
      </c>
      <c r="L30" s="24"/>
    </row>
    <row r="31" spans="1:12" x14ac:dyDescent="0.25">
      <c r="H31" s="12" t="s">
        <v>44</v>
      </c>
      <c r="I31" s="8"/>
      <c r="J31" s="13" t="s">
        <v>15</v>
      </c>
      <c r="K31" s="47" t="s">
        <v>0</v>
      </c>
      <c r="L31" s="24"/>
    </row>
    <row r="32" spans="1:12" ht="38.25" x14ac:dyDescent="0.25">
      <c r="H32" s="12" t="s">
        <v>45</v>
      </c>
      <c r="I32" s="8"/>
      <c r="J32" s="13" t="s">
        <v>46</v>
      </c>
      <c r="K32" s="47" t="s">
        <v>0</v>
      </c>
      <c r="L32" s="24"/>
    </row>
    <row r="33" spans="9:12" x14ac:dyDescent="0.25">
      <c r="I33" s="8"/>
      <c r="L33" s="24"/>
    </row>
  </sheetData>
  <sheetProtection algorithmName="SHA-512" hashValue="10PaksyZPrRx6EAPy2rZ6Au2/mjzZDUz9Fau3F+zeccYteNClPqip68NemPCE9XV2bfmZnKjbjMDouJZ0ydCIQ==" saltValue="b5XaQSSPHI4dfT+b0GQK0A==" spinCount="100000" sheet="1" objects="1" scenarios="1" formatColumns="0" formatRows="0" insertRows="0"/>
  <mergeCells count="2">
    <mergeCell ref="H28:H30"/>
    <mergeCell ref="B2:F2"/>
  </mergeCells>
  <pageMargins left="0.70866141732283472" right="0.70866141732283472" top="0.74803149606299213" bottom="0.74803149606299213" header="0.31496062992125984" footer="0.31496062992125984"/>
  <pageSetup scale="7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C4AEAA1B-9D42-4DA1-AFA8-9C8467461FD7}">
          <x14:formula1>
            <xm:f>Indikatori!$K$1:$K$3</xm:f>
          </x14:formula1>
          <xm:sqref>K32</xm:sqref>
        </x14:dataValidation>
        <x14:dataValidation type="list" allowBlank="1" showInputMessage="1" showErrorMessage="1" xr:uid="{12FD40D4-E38B-4067-BA05-6EE3C4170F0D}">
          <x14:formula1>
            <xm:f>Indikatori!$J$1:$J$2</xm:f>
          </x14:formula1>
          <xm:sqref>K28:K31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BFEFA-BB1D-4135-A709-E6BC53DAB631}">
  <dimension ref="A1:N40"/>
  <sheetViews>
    <sheetView zoomScale="40" zoomScaleNormal="40" workbookViewId="0">
      <selection activeCell="S26" sqref="S26"/>
    </sheetView>
  </sheetViews>
  <sheetFormatPr defaultColWidth="8.7109375" defaultRowHeight="15" x14ac:dyDescent="0.25"/>
  <cols>
    <col min="1" max="1" width="8.7109375" style="34"/>
    <col min="2" max="2" width="64.28515625" style="4" customWidth="1"/>
    <col min="3" max="3" width="125.42578125" style="4" customWidth="1"/>
    <col min="4" max="4" width="30.42578125" style="4" customWidth="1"/>
    <col min="5" max="5" width="35.42578125" style="4" customWidth="1"/>
    <col min="6" max="6" width="27" style="4" customWidth="1"/>
    <col min="7" max="7" width="8.7109375" style="4"/>
    <col min="8" max="8" width="27.7109375" style="4" customWidth="1"/>
    <col min="9" max="9" width="8.7109375" style="4"/>
    <col min="10" max="10" width="16.85546875" style="4" customWidth="1"/>
    <col min="11" max="11" width="15.140625" style="4" customWidth="1"/>
    <col min="12" max="12" width="8.7109375" style="4"/>
    <col min="13" max="13" width="15.7109375" style="4" customWidth="1"/>
    <col min="14" max="14" width="22" style="4" customWidth="1"/>
    <col min="15" max="15" width="8.7109375" style="4"/>
    <col min="16" max="16" width="14.28515625" style="4" customWidth="1"/>
    <col min="17" max="17" width="23.85546875" style="4" customWidth="1"/>
    <col min="18" max="16384" width="8.7109375" style="4"/>
  </cols>
  <sheetData>
    <row r="1" spans="1:6" ht="15.75" thickBot="1" x14ac:dyDescent="0.3"/>
    <row r="2" spans="1:6" ht="19.5" thickBot="1" x14ac:dyDescent="0.3">
      <c r="B2" s="65" t="s">
        <v>98</v>
      </c>
      <c r="C2" s="71"/>
      <c r="D2" s="71"/>
      <c r="E2" s="71"/>
      <c r="F2" s="72"/>
    </row>
    <row r="3" spans="1:6" ht="48" customHeight="1" thickBot="1" x14ac:dyDescent="0.3">
      <c r="B3" s="14" t="s">
        <v>3</v>
      </c>
      <c r="C3" s="15" t="s">
        <v>4</v>
      </c>
      <c r="D3" s="15" t="s">
        <v>5</v>
      </c>
      <c r="E3" s="16" t="s">
        <v>32</v>
      </c>
      <c r="F3" s="17" t="s">
        <v>26</v>
      </c>
    </row>
    <row r="4" spans="1:6" ht="90" x14ac:dyDescent="0.25">
      <c r="A4" s="35">
        <v>1</v>
      </c>
      <c r="B4" s="36" t="s">
        <v>400</v>
      </c>
      <c r="C4" s="36" t="s">
        <v>401</v>
      </c>
      <c r="D4" s="37" t="s">
        <v>230</v>
      </c>
      <c r="E4" s="38" t="s">
        <v>217</v>
      </c>
      <c r="F4" s="36"/>
    </row>
    <row r="5" spans="1:6" ht="330" x14ac:dyDescent="0.25">
      <c r="A5" s="35">
        <v>2</v>
      </c>
      <c r="B5" s="39" t="s">
        <v>402</v>
      </c>
      <c r="C5" s="39" t="s">
        <v>403</v>
      </c>
      <c r="D5" s="39" t="s">
        <v>230</v>
      </c>
      <c r="E5" s="40"/>
      <c r="F5" s="39" t="s">
        <v>406</v>
      </c>
    </row>
    <row r="6" spans="1:6" ht="30" x14ac:dyDescent="0.25">
      <c r="A6" s="35">
        <v>3</v>
      </c>
      <c r="B6" s="39" t="s">
        <v>404</v>
      </c>
      <c r="C6" s="39" t="s">
        <v>405</v>
      </c>
      <c r="D6" s="39"/>
      <c r="E6" s="40"/>
      <c r="F6" s="39"/>
    </row>
    <row r="7" spans="1:6" x14ac:dyDescent="0.25">
      <c r="A7" s="35">
        <v>4</v>
      </c>
      <c r="B7" s="4" t="s">
        <v>213</v>
      </c>
      <c r="C7" s="4" t="s">
        <v>215</v>
      </c>
      <c r="D7" s="39"/>
      <c r="E7" s="40"/>
      <c r="F7" s="39"/>
    </row>
    <row r="8" spans="1:6" x14ac:dyDescent="0.25">
      <c r="A8" s="35">
        <v>5</v>
      </c>
      <c r="B8" s="4" t="s">
        <v>214</v>
      </c>
      <c r="C8" s="4" t="s">
        <v>216</v>
      </c>
      <c r="D8" s="39"/>
      <c r="E8" s="40"/>
      <c r="F8" s="39"/>
    </row>
    <row r="9" spans="1:6" x14ac:dyDescent="0.25">
      <c r="A9" s="35">
        <v>6</v>
      </c>
      <c r="B9" s="39"/>
      <c r="C9" s="39"/>
      <c r="D9" s="39"/>
      <c r="E9" s="40"/>
      <c r="F9" s="39"/>
    </row>
    <row r="10" spans="1:6" x14ac:dyDescent="0.25">
      <c r="A10" s="35">
        <v>7</v>
      </c>
      <c r="B10" s="39"/>
      <c r="C10" s="39"/>
      <c r="D10" s="39"/>
      <c r="E10" s="40"/>
      <c r="F10" s="39"/>
    </row>
    <row r="11" spans="1:6" x14ac:dyDescent="0.25">
      <c r="A11" s="35">
        <v>8</v>
      </c>
      <c r="B11" s="39"/>
      <c r="C11" s="39"/>
      <c r="D11" s="39"/>
      <c r="E11" s="40"/>
      <c r="F11" s="39"/>
    </row>
    <row r="12" spans="1:6" x14ac:dyDescent="0.25">
      <c r="A12" s="35">
        <v>9</v>
      </c>
      <c r="B12" s="39"/>
      <c r="C12" s="39"/>
      <c r="D12" s="39"/>
      <c r="E12" s="40"/>
      <c r="F12" s="39"/>
    </row>
    <row r="13" spans="1:6" x14ac:dyDescent="0.25">
      <c r="A13" s="35">
        <v>10</v>
      </c>
      <c r="B13" s="39"/>
      <c r="C13" s="39"/>
      <c r="D13" s="39"/>
      <c r="E13" s="40"/>
      <c r="F13" s="39"/>
    </row>
    <row r="14" spans="1:6" x14ac:dyDescent="0.25">
      <c r="A14" s="35">
        <v>11</v>
      </c>
      <c r="B14" s="39"/>
      <c r="C14" s="39"/>
      <c r="D14" s="39"/>
      <c r="E14" s="40"/>
      <c r="F14" s="39"/>
    </row>
    <row r="15" spans="1:6" x14ac:dyDescent="0.25">
      <c r="A15" s="35">
        <v>12</v>
      </c>
      <c r="B15" s="39"/>
      <c r="C15" s="39"/>
      <c r="D15" s="39"/>
      <c r="E15" s="40"/>
      <c r="F15" s="39"/>
    </row>
    <row r="16" spans="1:6" x14ac:dyDescent="0.25">
      <c r="A16" s="35">
        <v>13</v>
      </c>
      <c r="B16" s="39"/>
      <c r="C16" s="39"/>
      <c r="D16" s="39"/>
      <c r="E16" s="40"/>
      <c r="F16" s="39"/>
    </row>
    <row r="17" spans="1:14" x14ac:dyDescent="0.25">
      <c r="A17" s="35">
        <v>14</v>
      </c>
      <c r="B17" s="39"/>
      <c r="C17" s="39"/>
      <c r="D17" s="39"/>
      <c r="E17" s="40"/>
      <c r="F17" s="39"/>
    </row>
    <row r="18" spans="1:14" x14ac:dyDescent="0.25">
      <c r="A18" s="35">
        <v>15</v>
      </c>
      <c r="B18" s="39"/>
      <c r="C18" s="39"/>
      <c r="D18" s="39"/>
      <c r="E18" s="40"/>
      <c r="F18" s="39"/>
    </row>
    <row r="21" spans="1:14" ht="15.75" thickBot="1" x14ac:dyDescent="0.3"/>
    <row r="22" spans="1:14" ht="15.75" thickBot="1" x14ac:dyDescent="0.3">
      <c r="H22" s="41" t="s">
        <v>23</v>
      </c>
    </row>
    <row r="23" spans="1:14" x14ac:dyDescent="0.25">
      <c r="H23" s="42" t="s">
        <v>24</v>
      </c>
    </row>
    <row r="24" spans="1:14" ht="15.75" thickBot="1" x14ac:dyDescent="0.3">
      <c r="H24" s="43" t="s">
        <v>25</v>
      </c>
    </row>
    <row r="25" spans="1:14" ht="15.75" thickBot="1" x14ac:dyDescent="0.3">
      <c r="H25" s="44"/>
    </row>
    <row r="26" spans="1:14" ht="15.75" thickBot="1" x14ac:dyDescent="0.3">
      <c r="H26" s="9" t="s">
        <v>22</v>
      </c>
      <c r="I26" s="5"/>
      <c r="J26" s="5"/>
      <c r="K26" s="6"/>
      <c r="L26" s="6"/>
    </row>
    <row r="27" spans="1:14" ht="51" x14ac:dyDescent="0.25">
      <c r="H27" s="10" t="s">
        <v>92</v>
      </c>
      <c r="I27" s="7"/>
      <c r="J27" s="13" t="s">
        <v>11</v>
      </c>
      <c r="K27" s="45">
        <v>43</v>
      </c>
      <c r="L27" s="24"/>
    </row>
    <row r="28" spans="1:14" ht="63.75" x14ac:dyDescent="0.25">
      <c r="H28" s="19" t="s">
        <v>51</v>
      </c>
      <c r="I28" s="8"/>
      <c r="J28" s="13" t="s">
        <v>39</v>
      </c>
      <c r="K28" s="47"/>
      <c r="L28" s="24" t="s">
        <v>0</v>
      </c>
    </row>
    <row r="29" spans="1:14" ht="25.5" x14ac:dyDescent="0.25">
      <c r="H29" s="12" t="s">
        <v>102</v>
      </c>
      <c r="I29" s="8"/>
      <c r="J29" s="13" t="s">
        <v>93</v>
      </c>
      <c r="K29" s="45">
        <v>0</v>
      </c>
      <c r="L29" s="24"/>
      <c r="M29" s="13" t="s">
        <v>103</v>
      </c>
      <c r="N29" s="45">
        <v>0</v>
      </c>
    </row>
    <row r="30" spans="1:14" ht="102" x14ac:dyDescent="0.25">
      <c r="H30" s="12" t="s">
        <v>52</v>
      </c>
      <c r="I30" s="8"/>
      <c r="J30" s="13" t="s">
        <v>60</v>
      </c>
      <c r="K30" s="45">
        <v>17</v>
      </c>
      <c r="L30" s="24"/>
      <c r="M30" s="13" t="s">
        <v>95</v>
      </c>
      <c r="N30" s="45" t="s">
        <v>218</v>
      </c>
    </row>
    <row r="31" spans="1:14" ht="25.5" x14ac:dyDescent="0.25">
      <c r="H31" s="19" t="s">
        <v>53</v>
      </c>
      <c r="I31" s="8"/>
      <c r="J31" s="13" t="s">
        <v>60</v>
      </c>
      <c r="K31" s="45">
        <v>9</v>
      </c>
      <c r="L31" s="24"/>
    </row>
    <row r="32" spans="1:14" ht="25.5" x14ac:dyDescent="0.25">
      <c r="H32" s="12" t="s">
        <v>54</v>
      </c>
      <c r="I32" s="8"/>
      <c r="J32" s="13" t="s">
        <v>60</v>
      </c>
      <c r="K32" s="45">
        <v>8</v>
      </c>
    </row>
    <row r="33" spans="8:14" ht="26.25" thickBot="1" x14ac:dyDescent="0.3">
      <c r="H33" s="12" t="s">
        <v>55</v>
      </c>
      <c r="I33" s="8"/>
      <c r="J33" s="13" t="s">
        <v>60</v>
      </c>
      <c r="K33" s="45">
        <v>8</v>
      </c>
    </row>
    <row r="34" spans="8:14" x14ac:dyDescent="0.25">
      <c r="H34" s="10" t="s">
        <v>56</v>
      </c>
      <c r="I34" s="7"/>
      <c r="J34" s="13" t="s">
        <v>60</v>
      </c>
      <c r="K34" s="45">
        <v>19</v>
      </c>
    </row>
    <row r="35" spans="8:14" ht="25.5" x14ac:dyDescent="0.25">
      <c r="H35" s="19" t="s">
        <v>61</v>
      </c>
      <c r="I35" s="8"/>
      <c r="J35" s="13" t="s">
        <v>60</v>
      </c>
      <c r="K35" s="45" t="s">
        <v>219</v>
      </c>
      <c r="M35" s="13" t="s">
        <v>94</v>
      </c>
      <c r="N35" s="45" t="s">
        <v>220</v>
      </c>
    </row>
    <row r="36" spans="8:14" ht="51" x14ac:dyDescent="0.25">
      <c r="H36" s="12" t="s">
        <v>187</v>
      </c>
      <c r="I36" s="8"/>
      <c r="J36" s="13" t="s">
        <v>60</v>
      </c>
      <c r="K36" s="45" t="s">
        <v>217</v>
      </c>
    </row>
    <row r="37" spans="8:14" ht="25.5" x14ac:dyDescent="0.25">
      <c r="H37" s="12" t="s">
        <v>188</v>
      </c>
      <c r="I37" s="8"/>
      <c r="J37" s="13" t="s">
        <v>189</v>
      </c>
      <c r="K37" s="45">
        <v>0</v>
      </c>
      <c r="M37" s="13" t="s">
        <v>190</v>
      </c>
      <c r="N37" s="45">
        <v>4</v>
      </c>
    </row>
    <row r="38" spans="8:14" ht="39" thickBot="1" x14ac:dyDescent="0.3">
      <c r="H38" s="20" t="s">
        <v>57</v>
      </c>
      <c r="I38" s="8"/>
      <c r="J38" s="13" t="s">
        <v>60</v>
      </c>
      <c r="K38" s="45">
        <v>0</v>
      </c>
      <c r="M38" s="13" t="s">
        <v>79</v>
      </c>
      <c r="N38" s="45" t="s">
        <v>217</v>
      </c>
    </row>
    <row r="39" spans="8:14" ht="51" x14ac:dyDescent="0.25">
      <c r="H39" s="12" t="s">
        <v>58</v>
      </c>
      <c r="I39" s="8"/>
      <c r="J39" s="13" t="s">
        <v>60</v>
      </c>
      <c r="K39" s="45">
        <v>0</v>
      </c>
    </row>
    <row r="40" spans="8:14" ht="63.75" x14ac:dyDescent="0.25">
      <c r="H40" s="12" t="s">
        <v>59</v>
      </c>
      <c r="I40" s="8"/>
      <c r="J40" s="13" t="s">
        <v>60</v>
      </c>
      <c r="K40" s="45">
        <v>0</v>
      </c>
    </row>
  </sheetData>
  <sheetProtection algorithmName="SHA-512" hashValue="qDGq52V1KCgbHwzpsy3yrvy0BS0mmYHdX8FwnQwwBEpJylnfOy4mFsdZFBNNuOQ3kcgK8W+IPmOQ7I1N9LUMvw==" saltValue="mZoI8zB+AY3kbXEPC+5F/w==" spinCount="100000" sheet="1" objects="1" scenarios="1" formatColumns="0" formatRows="0" insertRows="0"/>
  <mergeCells count="1">
    <mergeCell ref="B2:F2"/>
  </mergeCells>
  <pageMargins left="0.70866141732283472" right="0.70866141732283472" top="0.74803149606299213" bottom="0.74803149606299213" header="0.31496062992125984" footer="0.31496062992125984"/>
  <pageSetup scale="7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7445DCAF-D084-4BD1-8A44-556859D3E171}">
          <x14:formula1>
            <xm:f>'C:\Users\jdjuran\Desktop\ODBOR ZA UPRAVLJANJE KVALITETOM\KOMENTARI OUK-a-GODIŠNJE IZVJEŠĆE SASTAVNICA\Za prodekane\[Godišnje izvješće SOK 2021-2022 v. 4.xlsx]Indikatori'!#REF!</xm:f>
          </x14:formula1>
          <xm:sqref>K28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35C3A-F103-41A5-AD5D-A94F16114B6F}">
  <dimension ref="A1:N36"/>
  <sheetViews>
    <sheetView zoomScale="40" zoomScaleNormal="40" workbookViewId="0">
      <selection activeCell="H22" sqref="H22:N36"/>
    </sheetView>
  </sheetViews>
  <sheetFormatPr defaultColWidth="8.7109375" defaultRowHeight="15" x14ac:dyDescent="0.25"/>
  <cols>
    <col min="1" max="1" width="8.7109375" style="34"/>
    <col min="2" max="2" width="33.28515625" style="4" customWidth="1"/>
    <col min="3" max="3" width="103.85546875" style="4" customWidth="1"/>
    <col min="4" max="4" width="30.42578125" style="4" customWidth="1"/>
    <col min="5" max="5" width="35.42578125" style="4" customWidth="1"/>
    <col min="6" max="6" width="27" style="4" customWidth="1"/>
    <col min="7" max="7" width="8.7109375" style="4"/>
    <col min="8" max="8" width="26.42578125" style="4" customWidth="1"/>
    <col min="9" max="9" width="8.7109375" style="4"/>
    <col min="10" max="10" width="16.85546875" style="4" customWidth="1"/>
    <col min="11" max="11" width="15.140625" style="4" customWidth="1"/>
    <col min="12" max="12" width="8.7109375" style="4"/>
    <col min="13" max="13" width="17.5703125" style="4" customWidth="1"/>
    <col min="14" max="14" width="21.140625" style="4" customWidth="1"/>
    <col min="15" max="16384" width="8.7109375" style="4"/>
  </cols>
  <sheetData>
    <row r="1" spans="1:6" ht="15.75" thickBot="1" x14ac:dyDescent="0.3"/>
    <row r="2" spans="1:6" ht="16.5" thickBot="1" x14ac:dyDescent="0.3">
      <c r="B2" s="65" t="s">
        <v>96</v>
      </c>
      <c r="C2" s="76"/>
      <c r="D2" s="76"/>
      <c r="E2" s="76"/>
      <c r="F2" s="77"/>
    </row>
    <row r="3" spans="1:6" ht="48" customHeight="1" thickBot="1" x14ac:dyDescent="0.3">
      <c r="B3" s="14" t="s">
        <v>3</v>
      </c>
      <c r="C3" s="15" t="s">
        <v>4</v>
      </c>
      <c r="D3" s="15" t="s">
        <v>5</v>
      </c>
      <c r="E3" s="16" t="s">
        <v>32</v>
      </c>
      <c r="F3" s="17" t="s">
        <v>26</v>
      </c>
    </row>
    <row r="4" spans="1:6" x14ac:dyDescent="0.25">
      <c r="A4" s="35">
        <v>1</v>
      </c>
      <c r="B4" s="36" t="s">
        <v>249</v>
      </c>
      <c r="C4" s="36" t="s">
        <v>372</v>
      </c>
      <c r="D4" s="37" t="s">
        <v>322</v>
      </c>
      <c r="E4" s="38"/>
      <c r="F4" s="36"/>
    </row>
    <row r="5" spans="1:6" ht="30" x14ac:dyDescent="0.25">
      <c r="A5" s="35">
        <v>2</v>
      </c>
      <c r="B5" s="39" t="s">
        <v>253</v>
      </c>
      <c r="C5" s="39" t="s">
        <v>373</v>
      </c>
      <c r="D5" s="39" t="s">
        <v>322</v>
      </c>
      <c r="E5" s="40"/>
      <c r="F5" s="39"/>
    </row>
    <row r="6" spans="1:6" ht="45" x14ac:dyDescent="0.25">
      <c r="A6" s="35">
        <v>3</v>
      </c>
      <c r="B6" s="39" t="s">
        <v>374</v>
      </c>
      <c r="C6" s="39" t="s">
        <v>375</v>
      </c>
      <c r="D6" s="39" t="s">
        <v>322</v>
      </c>
      <c r="E6" s="40"/>
      <c r="F6" s="39" t="s">
        <v>376</v>
      </c>
    </row>
    <row r="7" spans="1:6" ht="45" x14ac:dyDescent="0.25">
      <c r="A7" s="35">
        <v>4</v>
      </c>
      <c r="B7" s="39" t="s">
        <v>256</v>
      </c>
      <c r="C7" s="39" t="s">
        <v>377</v>
      </c>
      <c r="D7" s="39" t="s">
        <v>322</v>
      </c>
      <c r="E7" s="40"/>
      <c r="F7" s="39" t="s">
        <v>378</v>
      </c>
    </row>
    <row r="8" spans="1:6" ht="195" x14ac:dyDescent="0.25">
      <c r="A8" s="35">
        <v>5</v>
      </c>
      <c r="B8" s="39" t="s">
        <v>251</v>
      </c>
      <c r="C8" s="39" t="s">
        <v>379</v>
      </c>
      <c r="D8" s="39" t="s">
        <v>322</v>
      </c>
      <c r="E8" s="40"/>
      <c r="F8" s="39" t="s">
        <v>380</v>
      </c>
    </row>
    <row r="9" spans="1:6" ht="30" x14ac:dyDescent="0.25">
      <c r="A9" s="35">
        <v>6</v>
      </c>
      <c r="B9" s="39" t="s">
        <v>381</v>
      </c>
      <c r="C9" s="39" t="s">
        <v>382</v>
      </c>
      <c r="D9" s="39" t="s">
        <v>322</v>
      </c>
      <c r="E9" s="40"/>
      <c r="F9" s="39"/>
    </row>
    <row r="10" spans="1:6" ht="30" x14ac:dyDescent="0.25">
      <c r="A10" s="35">
        <v>7</v>
      </c>
      <c r="B10" s="39" t="s">
        <v>383</v>
      </c>
      <c r="C10" s="39" t="s">
        <v>439</v>
      </c>
      <c r="D10" s="39" t="s">
        <v>322</v>
      </c>
      <c r="E10" s="40"/>
      <c r="F10" s="39"/>
    </row>
    <row r="11" spans="1:6" ht="225" x14ac:dyDescent="0.25">
      <c r="A11" s="35">
        <v>8</v>
      </c>
      <c r="B11" s="39" t="s">
        <v>384</v>
      </c>
      <c r="C11" s="39" t="s">
        <v>385</v>
      </c>
      <c r="D11" s="39" t="s">
        <v>322</v>
      </c>
      <c r="E11" s="40"/>
      <c r="F11" s="39" t="s">
        <v>386</v>
      </c>
    </row>
    <row r="12" spans="1:6" ht="150" x14ac:dyDescent="0.25">
      <c r="A12" s="35">
        <v>9</v>
      </c>
      <c r="B12" s="39" t="s">
        <v>387</v>
      </c>
      <c r="C12" s="39" t="s">
        <v>440</v>
      </c>
      <c r="D12" s="39" t="s">
        <v>317</v>
      </c>
      <c r="E12" s="40"/>
      <c r="F12" s="39" t="s">
        <v>388</v>
      </c>
    </row>
    <row r="13" spans="1:6" x14ac:dyDescent="0.25">
      <c r="A13" s="35">
        <v>10</v>
      </c>
      <c r="B13" s="39"/>
      <c r="C13" s="39"/>
      <c r="D13" s="39"/>
      <c r="E13" s="40"/>
      <c r="F13" s="39"/>
    </row>
    <row r="14" spans="1:6" x14ac:dyDescent="0.25">
      <c r="A14" s="35">
        <v>11</v>
      </c>
      <c r="B14" s="39"/>
      <c r="C14" s="39"/>
      <c r="D14" s="39"/>
      <c r="E14" s="40"/>
      <c r="F14" s="39"/>
    </row>
    <row r="15" spans="1:6" x14ac:dyDescent="0.25">
      <c r="A15" s="35">
        <v>12</v>
      </c>
      <c r="B15" s="39"/>
      <c r="C15" s="39"/>
      <c r="D15" s="39"/>
      <c r="E15" s="40"/>
      <c r="F15" s="39"/>
    </row>
    <row r="16" spans="1:6" x14ac:dyDescent="0.25">
      <c r="A16" s="35">
        <v>13</v>
      </c>
      <c r="B16" s="39"/>
      <c r="C16" s="39"/>
      <c r="D16" s="39"/>
      <c r="E16" s="40"/>
      <c r="F16" s="39"/>
    </row>
    <row r="17" spans="1:14" x14ac:dyDescent="0.25">
      <c r="A17" s="35">
        <v>14</v>
      </c>
      <c r="B17" s="39"/>
      <c r="C17" s="39"/>
      <c r="D17" s="39"/>
      <c r="E17" s="40"/>
      <c r="F17" s="39"/>
    </row>
    <row r="18" spans="1:14" x14ac:dyDescent="0.25">
      <c r="A18" s="35">
        <v>15</v>
      </c>
      <c r="B18" s="39"/>
      <c r="C18" s="39"/>
      <c r="D18" s="39"/>
      <c r="E18" s="40"/>
      <c r="F18" s="39"/>
    </row>
    <row r="21" spans="1:14" ht="15.75" thickBot="1" x14ac:dyDescent="0.3"/>
    <row r="22" spans="1:14" ht="15.75" thickBot="1" x14ac:dyDescent="0.3">
      <c r="H22" s="41" t="s">
        <v>23</v>
      </c>
    </row>
    <row r="23" spans="1:14" x14ac:dyDescent="0.25">
      <c r="H23" s="42" t="s">
        <v>24</v>
      </c>
    </row>
    <row r="24" spans="1:14" ht="15.75" thickBot="1" x14ac:dyDescent="0.3">
      <c r="H24" s="43" t="s">
        <v>25</v>
      </c>
    </row>
    <row r="25" spans="1:14" ht="15.75" thickBot="1" x14ac:dyDescent="0.3">
      <c r="H25" s="44"/>
    </row>
    <row r="26" spans="1:14" ht="15.75" thickBot="1" x14ac:dyDescent="0.3">
      <c r="H26" s="9" t="s">
        <v>22</v>
      </c>
      <c r="I26" s="5"/>
      <c r="J26" s="5"/>
      <c r="K26" s="6"/>
      <c r="L26" s="6"/>
    </row>
    <row r="27" spans="1:14" ht="42" customHeight="1" x14ac:dyDescent="0.25">
      <c r="H27" s="10" t="s">
        <v>62</v>
      </c>
      <c r="I27" s="7"/>
      <c r="J27" s="13" t="s">
        <v>89</v>
      </c>
      <c r="K27" s="45">
        <v>52</v>
      </c>
      <c r="L27" s="24"/>
      <c r="M27" s="13" t="s">
        <v>90</v>
      </c>
      <c r="N27" s="45" t="s">
        <v>217</v>
      </c>
    </row>
    <row r="28" spans="1:14" ht="64.5" customHeight="1" x14ac:dyDescent="0.25">
      <c r="H28" s="73" t="s">
        <v>63</v>
      </c>
      <c r="I28" s="8"/>
      <c r="J28" s="13" t="s">
        <v>11</v>
      </c>
      <c r="K28" s="45">
        <v>1</v>
      </c>
      <c r="L28" s="24"/>
      <c r="M28" s="13" t="s">
        <v>91</v>
      </c>
      <c r="N28" s="45"/>
    </row>
    <row r="29" spans="1:14" hidden="1" x14ac:dyDescent="0.25">
      <c r="H29" s="75"/>
      <c r="I29" s="8"/>
      <c r="J29" s="13" t="s">
        <v>15</v>
      </c>
      <c r="K29" s="47" t="s">
        <v>0</v>
      </c>
      <c r="L29" s="24"/>
    </row>
    <row r="30" spans="1:14" hidden="1" x14ac:dyDescent="0.25">
      <c r="H30" s="75"/>
      <c r="I30" s="8"/>
      <c r="J30" s="13" t="s">
        <v>46</v>
      </c>
      <c r="K30" s="47" t="s">
        <v>35</v>
      </c>
      <c r="L30" s="24"/>
    </row>
    <row r="31" spans="1:14" ht="42.95" customHeight="1" x14ac:dyDescent="0.25">
      <c r="H31" s="12" t="s">
        <v>64</v>
      </c>
      <c r="I31" s="8"/>
      <c r="J31" s="13" t="s">
        <v>11</v>
      </c>
      <c r="K31" s="45">
        <v>15</v>
      </c>
      <c r="L31" s="24"/>
    </row>
    <row r="32" spans="1:14" ht="47.45" customHeight="1" x14ac:dyDescent="0.25">
      <c r="H32" s="12" t="s">
        <v>65</v>
      </c>
      <c r="I32" s="8"/>
      <c r="J32" s="13" t="s">
        <v>15</v>
      </c>
      <c r="K32" s="47" t="s">
        <v>0</v>
      </c>
      <c r="L32" s="24"/>
    </row>
    <row r="33" spans="8:12" ht="41.45" customHeight="1" x14ac:dyDescent="0.25">
      <c r="H33" s="11" t="s">
        <v>66</v>
      </c>
      <c r="I33" s="8"/>
      <c r="J33" s="13" t="s">
        <v>15</v>
      </c>
      <c r="K33" s="47" t="s">
        <v>0</v>
      </c>
      <c r="L33" s="24"/>
    </row>
    <row r="34" spans="8:12" ht="51.6" customHeight="1" x14ac:dyDescent="0.25">
      <c r="H34" s="12" t="s">
        <v>67</v>
      </c>
      <c r="I34" s="8"/>
      <c r="J34" s="13" t="s">
        <v>15</v>
      </c>
      <c r="K34" s="47" t="s">
        <v>0</v>
      </c>
    </row>
    <row r="35" spans="8:12" ht="59.1" customHeight="1" x14ac:dyDescent="0.25">
      <c r="H35" s="12" t="s">
        <v>68</v>
      </c>
      <c r="I35" s="8"/>
      <c r="J35" s="13" t="s">
        <v>60</v>
      </c>
      <c r="K35" s="45">
        <v>10</v>
      </c>
    </row>
    <row r="36" spans="8:12" ht="24" customHeight="1" x14ac:dyDescent="0.25">
      <c r="H36" s="18" t="s">
        <v>191</v>
      </c>
      <c r="I36" s="8"/>
      <c r="J36" s="13" t="s">
        <v>11</v>
      </c>
      <c r="K36" s="45">
        <v>36</v>
      </c>
    </row>
  </sheetData>
  <sheetProtection algorithmName="SHA-512" hashValue="/Ii+1MYjbuc/rInG5dfDeRZ+oooyfrpOA0s4CqIw90/g+Kz83XRnLwc/l+P7QSpML7fTMo0VnjDW8EF8YMc1fQ==" saltValue="7VLrycKStKjsua92o4cChA==" spinCount="100000" sheet="1" objects="1" scenarios="1" formatColumns="0" formatRows="0" insertRows="0"/>
  <mergeCells count="2">
    <mergeCell ref="H28:H30"/>
    <mergeCell ref="B2:F2"/>
  </mergeCells>
  <pageMargins left="0.70866141732283472" right="0.70866141732283472" top="0.74803149606299213" bottom="0.74803149606299213" header="0.31496062992125984" footer="0.31496062992125984"/>
  <pageSetup scale="7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E8DE9514-A24C-443E-8A73-7EBB72BA5904}">
          <x14:formula1>
            <xm:f>Indikatori!$J$1:$J$2</xm:f>
          </x14:formula1>
          <xm:sqref>K29 K32:K34</xm:sqref>
        </x14:dataValidation>
        <x14:dataValidation type="list" allowBlank="1" showInputMessage="1" showErrorMessage="1" xr:uid="{61433819-6330-46E3-B4BF-0A7DCEC2BE12}">
          <x14:formula1>
            <xm:f>Indikatori!$K$1:$K$3</xm:f>
          </x14:formula1>
          <xm:sqref>K30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8A882-ECE3-41F2-A6D3-B1F8E0BBD3A3}">
  <sheetPr>
    <pageSetUpPr fitToPage="1"/>
  </sheetPr>
  <dimension ref="A1:Q36"/>
  <sheetViews>
    <sheetView tabSelected="1" zoomScale="40" zoomScaleNormal="40" workbookViewId="0">
      <selection activeCell="Z7" sqref="Z7"/>
    </sheetView>
  </sheetViews>
  <sheetFormatPr defaultColWidth="8.7109375" defaultRowHeight="15" x14ac:dyDescent="0.25"/>
  <cols>
    <col min="1" max="1" width="8.7109375" style="34"/>
    <col min="2" max="2" width="26.85546875" style="4" customWidth="1"/>
    <col min="3" max="3" width="76" style="4" customWidth="1"/>
    <col min="4" max="4" width="15.7109375" style="4" customWidth="1"/>
    <col min="5" max="5" width="35.85546875" style="4" customWidth="1"/>
    <col min="6" max="6" width="27" style="4" customWidth="1"/>
    <col min="7" max="7" width="8.7109375" style="4"/>
    <col min="8" max="8" width="26.42578125" style="4" customWidth="1"/>
    <col min="9" max="9" width="8.7109375" style="4"/>
    <col min="10" max="10" width="16.85546875" style="4" customWidth="1"/>
    <col min="11" max="11" width="15.140625" style="4" customWidth="1"/>
    <col min="12" max="12" width="8.7109375" style="4"/>
    <col min="13" max="13" width="12.5703125" style="4" customWidth="1"/>
    <col min="14" max="14" width="17.5703125" style="4" customWidth="1"/>
    <col min="15" max="15" width="8.7109375" style="4"/>
    <col min="16" max="16" width="12.5703125" style="4" customWidth="1"/>
    <col min="17" max="17" width="17.5703125" style="4" customWidth="1"/>
    <col min="18" max="16384" width="8.7109375" style="4"/>
  </cols>
  <sheetData>
    <row r="1" spans="1:6" ht="15.75" thickBot="1" x14ac:dyDescent="0.3"/>
    <row r="2" spans="1:6" ht="16.5" thickBot="1" x14ac:dyDescent="0.3">
      <c r="B2" s="65" t="s">
        <v>97</v>
      </c>
      <c r="C2" s="76"/>
      <c r="D2" s="76"/>
      <c r="E2" s="76"/>
      <c r="F2" s="77"/>
    </row>
    <row r="3" spans="1:6" ht="48" customHeight="1" thickBot="1" x14ac:dyDescent="0.3">
      <c r="B3" s="14" t="s">
        <v>3</v>
      </c>
      <c r="C3" s="15" t="s">
        <v>4</v>
      </c>
      <c r="D3" s="15" t="s">
        <v>5</v>
      </c>
      <c r="E3" s="16" t="s">
        <v>32</v>
      </c>
      <c r="F3" s="17" t="s">
        <v>26</v>
      </c>
    </row>
    <row r="4" spans="1:6" ht="60" hidden="1" x14ac:dyDescent="0.25">
      <c r="A4" s="35">
        <v>1</v>
      </c>
      <c r="B4" s="36" t="s">
        <v>389</v>
      </c>
      <c r="C4" s="36" t="s">
        <v>390</v>
      </c>
      <c r="D4" s="37" t="s">
        <v>317</v>
      </c>
      <c r="E4" s="38"/>
      <c r="F4" s="36"/>
    </row>
    <row r="5" spans="1:6" ht="240" hidden="1" x14ac:dyDescent="0.25">
      <c r="A5" s="35">
        <v>2</v>
      </c>
      <c r="B5" s="39" t="s">
        <v>391</v>
      </c>
      <c r="C5" s="39" t="s">
        <v>392</v>
      </c>
      <c r="D5" s="39" t="s">
        <v>322</v>
      </c>
      <c r="E5" s="40"/>
      <c r="F5" s="39"/>
    </row>
    <row r="6" spans="1:6" ht="252.75" hidden="1" customHeight="1" x14ac:dyDescent="0.25">
      <c r="A6" s="35">
        <v>3</v>
      </c>
      <c r="B6" s="39" t="s">
        <v>393</v>
      </c>
      <c r="C6" s="39" t="s">
        <v>394</v>
      </c>
      <c r="D6" s="39" t="s">
        <v>322</v>
      </c>
      <c r="E6" s="40"/>
      <c r="F6" s="39"/>
    </row>
    <row r="7" spans="1:6" ht="348.75" customHeight="1" x14ac:dyDescent="0.25">
      <c r="A7" s="35">
        <v>4</v>
      </c>
      <c r="B7" s="39" t="s">
        <v>395</v>
      </c>
      <c r="C7" s="39" t="s">
        <v>441</v>
      </c>
      <c r="D7" s="39" t="s">
        <v>322</v>
      </c>
      <c r="E7" s="40"/>
      <c r="F7" s="39"/>
    </row>
    <row r="8" spans="1:6" ht="409.5" x14ac:dyDescent="0.25">
      <c r="A8" s="35">
        <v>5</v>
      </c>
      <c r="B8" s="39" t="s">
        <v>396</v>
      </c>
      <c r="C8" s="39" t="s">
        <v>397</v>
      </c>
      <c r="D8" s="39" t="s">
        <v>322</v>
      </c>
      <c r="E8" s="40"/>
      <c r="F8" s="39"/>
    </row>
    <row r="9" spans="1:6" x14ac:dyDescent="0.25">
      <c r="A9" s="35">
        <v>6</v>
      </c>
      <c r="B9" s="39"/>
      <c r="C9" s="39"/>
      <c r="D9" s="39"/>
      <c r="E9" s="40"/>
      <c r="F9" s="39"/>
    </row>
    <row r="10" spans="1:6" x14ac:dyDescent="0.25">
      <c r="A10" s="35">
        <v>7</v>
      </c>
      <c r="B10" s="39"/>
      <c r="C10" s="39"/>
      <c r="D10" s="39"/>
      <c r="E10" s="40"/>
      <c r="F10" s="39"/>
    </row>
    <row r="11" spans="1:6" x14ac:dyDescent="0.25">
      <c r="A11" s="35">
        <v>8</v>
      </c>
      <c r="B11" s="39"/>
      <c r="C11" s="39"/>
      <c r="D11" s="39"/>
      <c r="E11" s="40"/>
      <c r="F11" s="39"/>
    </row>
    <row r="12" spans="1:6" x14ac:dyDescent="0.25">
      <c r="A12" s="35">
        <v>9</v>
      </c>
      <c r="B12" s="39"/>
      <c r="C12" s="39"/>
      <c r="D12" s="39"/>
      <c r="E12" s="40"/>
      <c r="F12" s="39"/>
    </row>
    <row r="13" spans="1:6" x14ac:dyDescent="0.25">
      <c r="A13" s="35">
        <v>10</v>
      </c>
      <c r="B13" s="39"/>
      <c r="C13" s="39"/>
      <c r="D13" s="39"/>
      <c r="E13" s="40"/>
      <c r="F13" s="39"/>
    </row>
    <row r="14" spans="1:6" x14ac:dyDescent="0.25">
      <c r="A14" s="35">
        <v>11</v>
      </c>
      <c r="B14" s="39"/>
      <c r="C14" s="39"/>
      <c r="D14" s="39"/>
      <c r="E14" s="40"/>
      <c r="F14" s="39"/>
    </row>
    <row r="15" spans="1:6" x14ac:dyDescent="0.25">
      <c r="A15" s="35">
        <v>12</v>
      </c>
      <c r="B15" s="39"/>
      <c r="C15" s="39"/>
      <c r="D15" s="39"/>
      <c r="E15" s="40"/>
      <c r="F15" s="39"/>
    </row>
    <row r="16" spans="1:6" x14ac:dyDescent="0.25">
      <c r="A16" s="35">
        <v>13</v>
      </c>
      <c r="B16" s="39"/>
      <c r="C16" s="39"/>
      <c r="D16" s="39"/>
      <c r="E16" s="40"/>
      <c r="F16" s="39"/>
    </row>
    <row r="17" spans="1:14" x14ac:dyDescent="0.25">
      <c r="A17" s="35">
        <v>14</v>
      </c>
      <c r="B17" s="39"/>
      <c r="C17" s="39"/>
      <c r="D17" s="39"/>
      <c r="E17" s="40"/>
      <c r="F17" s="39"/>
    </row>
    <row r="18" spans="1:14" x14ac:dyDescent="0.25">
      <c r="A18" s="35">
        <v>15</v>
      </c>
      <c r="B18" s="39"/>
      <c r="C18" s="39"/>
      <c r="D18" s="39"/>
      <c r="E18" s="40"/>
      <c r="F18" s="39"/>
    </row>
    <row r="21" spans="1:14" ht="15.75" thickBot="1" x14ac:dyDescent="0.3"/>
    <row r="22" spans="1:14" ht="15.75" thickBot="1" x14ac:dyDescent="0.3">
      <c r="H22" s="41" t="s">
        <v>24</v>
      </c>
    </row>
    <row r="23" spans="1:14" x14ac:dyDescent="0.25">
      <c r="H23" s="42" t="s">
        <v>24</v>
      </c>
    </row>
    <row r="24" spans="1:14" ht="15.75" thickBot="1" x14ac:dyDescent="0.3">
      <c r="H24" s="43" t="s">
        <v>25</v>
      </c>
    </row>
    <row r="25" spans="1:14" ht="15.75" thickBot="1" x14ac:dyDescent="0.3"/>
    <row r="26" spans="1:14" ht="15.75" thickBot="1" x14ac:dyDescent="0.3">
      <c r="H26" s="9" t="s">
        <v>22</v>
      </c>
      <c r="I26" s="5"/>
      <c r="J26" s="5"/>
      <c r="K26" s="6"/>
      <c r="L26" s="6"/>
    </row>
    <row r="27" spans="1:14" ht="25.5" x14ac:dyDescent="0.25">
      <c r="H27" s="10" t="s">
        <v>69</v>
      </c>
      <c r="I27" s="7"/>
      <c r="J27" s="13" t="s">
        <v>81</v>
      </c>
      <c r="K27" s="45">
        <v>3</v>
      </c>
      <c r="L27" s="24"/>
      <c r="M27" s="13" t="s">
        <v>82</v>
      </c>
      <c r="N27" s="45">
        <v>9</v>
      </c>
    </row>
    <row r="28" spans="1:14" ht="41.45" customHeight="1" x14ac:dyDescent="0.25">
      <c r="H28" s="11" t="s">
        <v>85</v>
      </c>
      <c r="I28" s="8"/>
      <c r="J28" s="13" t="s">
        <v>83</v>
      </c>
      <c r="K28" s="45">
        <v>3</v>
      </c>
      <c r="L28" s="24"/>
      <c r="M28" s="13" t="s">
        <v>84</v>
      </c>
      <c r="N28" s="45">
        <v>11</v>
      </c>
    </row>
    <row r="29" spans="1:14" ht="41.45" customHeight="1" x14ac:dyDescent="0.25">
      <c r="H29" s="11" t="s">
        <v>86</v>
      </c>
      <c r="I29" s="8"/>
      <c r="J29" s="13" t="s">
        <v>87</v>
      </c>
      <c r="K29" s="45">
        <v>1</v>
      </c>
      <c r="L29" s="24"/>
      <c r="M29" s="13" t="s">
        <v>88</v>
      </c>
      <c r="N29" s="45">
        <v>0</v>
      </c>
    </row>
    <row r="30" spans="1:14" ht="42.95" customHeight="1" x14ac:dyDescent="0.25">
      <c r="H30" s="12" t="s">
        <v>70</v>
      </c>
      <c r="I30" s="8"/>
      <c r="J30" s="13" t="s">
        <v>11</v>
      </c>
      <c r="K30" s="45">
        <v>23</v>
      </c>
      <c r="L30" s="24"/>
      <c r="M30" s="13" t="s">
        <v>77</v>
      </c>
      <c r="N30" s="52">
        <v>0.12</v>
      </c>
    </row>
    <row r="31" spans="1:14" ht="27" customHeight="1" x14ac:dyDescent="0.25">
      <c r="H31" s="12" t="s">
        <v>71</v>
      </c>
      <c r="I31" s="8"/>
      <c r="J31" s="13" t="s">
        <v>11</v>
      </c>
      <c r="K31" s="45">
        <v>0</v>
      </c>
      <c r="L31" s="24"/>
    </row>
    <row r="32" spans="1:14" ht="41.45" customHeight="1" x14ac:dyDescent="0.25">
      <c r="H32" s="11" t="s">
        <v>72</v>
      </c>
      <c r="I32" s="8"/>
      <c r="J32" s="13" t="s">
        <v>77</v>
      </c>
      <c r="K32" s="52">
        <v>0.12</v>
      </c>
      <c r="L32" s="24"/>
    </row>
    <row r="33" spans="8:17" ht="43.5" customHeight="1" x14ac:dyDescent="0.25">
      <c r="H33" s="12" t="s">
        <v>73</v>
      </c>
      <c r="I33" s="8"/>
      <c r="J33" s="13" t="s">
        <v>15</v>
      </c>
      <c r="K33" s="47" t="s">
        <v>1</v>
      </c>
    </row>
    <row r="34" spans="8:17" ht="43.5" customHeight="1" x14ac:dyDescent="0.25">
      <c r="H34" s="12" t="s">
        <v>74</v>
      </c>
      <c r="I34" s="8"/>
      <c r="J34" s="13" t="s">
        <v>60</v>
      </c>
      <c r="K34" s="45">
        <v>0</v>
      </c>
    </row>
    <row r="35" spans="8:17" ht="54.75" customHeight="1" x14ac:dyDescent="0.25">
      <c r="H35" s="12" t="s">
        <v>75</v>
      </c>
      <c r="I35" s="8"/>
      <c r="J35" s="13" t="s">
        <v>11</v>
      </c>
      <c r="K35" s="45" t="s">
        <v>398</v>
      </c>
    </row>
    <row r="36" spans="8:17" ht="105.75" customHeight="1" x14ac:dyDescent="0.25">
      <c r="H36" s="12" t="s">
        <v>76</v>
      </c>
      <c r="I36" s="8"/>
      <c r="J36" s="13" t="s">
        <v>78</v>
      </c>
      <c r="K36" s="45">
        <v>1</v>
      </c>
      <c r="M36" s="13" t="s">
        <v>79</v>
      </c>
      <c r="N36" s="45" t="s">
        <v>399</v>
      </c>
      <c r="P36" s="13" t="s">
        <v>80</v>
      </c>
      <c r="Q36" s="45">
        <v>1</v>
      </c>
    </row>
  </sheetData>
  <sheetProtection algorithmName="SHA-512" hashValue="GO0ZB3TRAhg979LiNYbtkJ+OyaXaqt8B9oZ0bfOe9gfPF3Hi/AJVwozIE/E4ZBv65KQdLarqAN4ajk6NKvfEFA==" saltValue="gUVDO2GKxx+f2kqhy7HsCQ==" spinCount="100000" sheet="1" objects="1" scenarios="1" formatColumns="0" formatRows="0" insertRows="0"/>
  <mergeCells count="1">
    <mergeCell ref="B2:F2"/>
  </mergeCells>
  <pageMargins left="0.70866141732283472" right="0.70866141732283472" top="0.74803149606299213" bottom="0.74803149606299213" header="0.31496062992125984" footer="0.31496062992125984"/>
  <pageSetup scale="3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ACC5B714-9674-4EBF-8138-5C1BC5BEECC2}">
          <x14:formula1>
            <xm:f>Indikatori!$J$1:$J$2</xm:f>
          </x14:formula1>
          <xm:sqref>K33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5BA7D-4DFB-415C-BA1A-22FD872F20CE}">
  <dimension ref="A1"/>
  <sheetViews>
    <sheetView workbookViewId="0"/>
  </sheetViews>
  <sheetFormatPr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34D3F-F23F-4C78-8053-8C9129116099}">
  <dimension ref="A1:P20"/>
  <sheetViews>
    <sheetView workbookViewId="0">
      <selection activeCell="P1" sqref="P1"/>
    </sheetView>
  </sheetViews>
  <sheetFormatPr defaultRowHeight="15" x14ac:dyDescent="0.25"/>
  <cols>
    <col min="3" max="3" width="15.140625" customWidth="1"/>
    <col min="6" max="6" width="16.42578125" customWidth="1"/>
    <col min="7" max="7" width="13.5703125" customWidth="1"/>
    <col min="8" max="8" width="17.140625" customWidth="1"/>
    <col min="9" max="9" width="15.42578125" customWidth="1"/>
    <col min="11" max="11" width="11.5703125" customWidth="1"/>
    <col min="12" max="12" width="12.28515625" customWidth="1"/>
    <col min="13" max="13" width="16.7109375" customWidth="1"/>
    <col min="14" max="14" width="13.140625" customWidth="1"/>
    <col min="16" max="16" width="13" customWidth="1"/>
  </cols>
  <sheetData>
    <row r="1" spans="1:16" x14ac:dyDescent="0.25">
      <c r="A1" s="1">
        <v>1</v>
      </c>
      <c r="B1" s="2" t="s">
        <v>0</v>
      </c>
      <c r="C1" s="1" t="s">
        <v>14</v>
      </c>
      <c r="D1" s="2">
        <v>1</v>
      </c>
      <c r="E1" s="1">
        <v>1</v>
      </c>
      <c r="F1" s="2" t="s">
        <v>19</v>
      </c>
      <c r="G1" s="1" t="s">
        <v>0</v>
      </c>
      <c r="H1" s="1" t="s">
        <v>14</v>
      </c>
      <c r="I1" s="1" t="s">
        <v>40</v>
      </c>
      <c r="J1" s="2" t="s">
        <v>0</v>
      </c>
      <c r="K1" s="1" t="s">
        <v>0</v>
      </c>
      <c r="L1" s="1" t="s">
        <v>0</v>
      </c>
      <c r="M1" s="1" t="s">
        <v>139</v>
      </c>
      <c r="N1" s="1" t="s">
        <v>0</v>
      </c>
      <c r="O1" s="1" t="s">
        <v>0</v>
      </c>
      <c r="P1" s="1" t="s">
        <v>0</v>
      </c>
    </row>
    <row r="2" spans="1:16" ht="15.6" customHeight="1" x14ac:dyDescent="0.25">
      <c r="A2" s="1">
        <v>2</v>
      </c>
      <c r="B2" s="2" t="s">
        <v>1</v>
      </c>
      <c r="C2" s="1" t="s">
        <v>13</v>
      </c>
      <c r="D2" s="2">
        <v>2</v>
      </c>
      <c r="E2" s="1">
        <v>2</v>
      </c>
      <c r="F2" s="3" t="s">
        <v>20</v>
      </c>
      <c r="G2" s="1" t="s">
        <v>1</v>
      </c>
      <c r="H2" s="1" t="s">
        <v>13</v>
      </c>
      <c r="I2" s="1" t="s">
        <v>41</v>
      </c>
      <c r="J2" s="2" t="s">
        <v>1</v>
      </c>
      <c r="K2" s="1" t="s">
        <v>1</v>
      </c>
      <c r="L2" s="1" t="s">
        <v>1</v>
      </c>
      <c r="M2" s="1" t="s">
        <v>140</v>
      </c>
      <c r="N2" s="1" t="s">
        <v>1</v>
      </c>
      <c r="O2" s="1" t="s">
        <v>1</v>
      </c>
      <c r="P2" s="1" t="s">
        <v>1</v>
      </c>
    </row>
    <row r="3" spans="1:16" x14ac:dyDescent="0.25">
      <c r="A3" s="1">
        <v>3</v>
      </c>
      <c r="D3" s="2">
        <v>3</v>
      </c>
      <c r="E3" s="1">
        <v>3</v>
      </c>
      <c r="F3" s="2" t="s">
        <v>21</v>
      </c>
      <c r="G3" s="1" t="s">
        <v>35</v>
      </c>
      <c r="K3" s="1" t="s">
        <v>35</v>
      </c>
      <c r="L3" s="1" t="s">
        <v>131</v>
      </c>
      <c r="N3" s="1" t="s">
        <v>161</v>
      </c>
      <c r="O3" s="1" t="s">
        <v>162</v>
      </c>
      <c r="P3" s="1" t="s">
        <v>35</v>
      </c>
    </row>
    <row r="4" spans="1:16" x14ac:dyDescent="0.25">
      <c r="A4" s="1">
        <v>4</v>
      </c>
      <c r="D4" s="2">
        <v>4</v>
      </c>
      <c r="E4" s="1">
        <v>4</v>
      </c>
      <c r="G4" s="1" t="s">
        <v>21</v>
      </c>
      <c r="P4" s="1" t="s">
        <v>21</v>
      </c>
    </row>
    <row r="5" spans="1:16" x14ac:dyDescent="0.25">
      <c r="A5" s="1">
        <v>5</v>
      </c>
      <c r="D5" s="2">
        <v>5</v>
      </c>
      <c r="E5" s="1">
        <v>5</v>
      </c>
    </row>
    <row r="6" spans="1:16" x14ac:dyDescent="0.25">
      <c r="A6" s="1">
        <v>6</v>
      </c>
      <c r="D6" s="2">
        <v>6</v>
      </c>
      <c r="E6" s="1">
        <v>6</v>
      </c>
    </row>
    <row r="7" spans="1:16" x14ac:dyDescent="0.25">
      <c r="A7" s="1">
        <v>7</v>
      </c>
      <c r="D7" s="2">
        <v>7</v>
      </c>
      <c r="E7" s="1">
        <v>7</v>
      </c>
    </row>
    <row r="8" spans="1:16" x14ac:dyDescent="0.25">
      <c r="A8" s="1">
        <v>8</v>
      </c>
      <c r="D8" s="2">
        <v>8</v>
      </c>
      <c r="E8" s="1">
        <v>8</v>
      </c>
    </row>
    <row r="9" spans="1:16" x14ac:dyDescent="0.25">
      <c r="A9" s="1">
        <v>9</v>
      </c>
      <c r="D9" s="2">
        <v>9</v>
      </c>
      <c r="E9" s="1">
        <v>9</v>
      </c>
    </row>
    <row r="10" spans="1:16" x14ac:dyDescent="0.25">
      <c r="A10" s="1">
        <v>10</v>
      </c>
      <c r="D10" s="2">
        <v>10</v>
      </c>
      <c r="E10" s="1">
        <v>10</v>
      </c>
    </row>
    <row r="11" spans="1:16" x14ac:dyDescent="0.25">
      <c r="A11" s="1">
        <v>11</v>
      </c>
      <c r="D11" s="2">
        <v>11</v>
      </c>
      <c r="E11" s="1">
        <v>11</v>
      </c>
    </row>
    <row r="12" spans="1:16" x14ac:dyDescent="0.25">
      <c r="A12" s="1">
        <v>12</v>
      </c>
      <c r="D12" s="2">
        <v>12</v>
      </c>
      <c r="E12" s="1">
        <v>12</v>
      </c>
    </row>
    <row r="13" spans="1:16" x14ac:dyDescent="0.25">
      <c r="A13" s="1">
        <v>13</v>
      </c>
      <c r="D13" s="2">
        <v>13</v>
      </c>
      <c r="E13" s="1">
        <v>13</v>
      </c>
    </row>
    <row r="14" spans="1:16" x14ac:dyDescent="0.25">
      <c r="A14" s="1">
        <v>14</v>
      </c>
      <c r="D14" s="2">
        <v>14</v>
      </c>
      <c r="E14" s="1">
        <v>14</v>
      </c>
    </row>
    <row r="15" spans="1:16" x14ac:dyDescent="0.25">
      <c r="A15" s="1">
        <v>15</v>
      </c>
      <c r="D15" s="2">
        <v>15</v>
      </c>
      <c r="E15" s="1">
        <v>15</v>
      </c>
    </row>
    <row r="16" spans="1:16" x14ac:dyDescent="0.25">
      <c r="A16" s="1">
        <v>16</v>
      </c>
      <c r="D16" s="2">
        <v>16</v>
      </c>
      <c r="E16" s="1">
        <v>16</v>
      </c>
    </row>
    <row r="17" spans="1:5" x14ac:dyDescent="0.25">
      <c r="A17" s="1">
        <v>17</v>
      </c>
      <c r="D17" s="2">
        <v>17</v>
      </c>
      <c r="E17" s="1">
        <v>17</v>
      </c>
    </row>
    <row r="18" spans="1:5" x14ac:dyDescent="0.25">
      <c r="A18" s="1">
        <v>18</v>
      </c>
      <c r="D18" s="2">
        <v>18</v>
      </c>
      <c r="E18" s="1">
        <v>18</v>
      </c>
    </row>
    <row r="19" spans="1:5" x14ac:dyDescent="0.25">
      <c r="A19" s="1">
        <v>19</v>
      </c>
      <c r="D19" s="2">
        <v>19</v>
      </c>
      <c r="E19" s="1">
        <v>19</v>
      </c>
    </row>
    <row r="20" spans="1:5" x14ac:dyDescent="0.25">
      <c r="A20" s="1">
        <v>20</v>
      </c>
      <c r="D20" s="2">
        <v>20</v>
      </c>
      <c r="E20" s="1">
        <v>20</v>
      </c>
    </row>
  </sheetData>
  <sheetProtection formatCells="0" formatColumn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3A9FD-14F0-4A01-AD0D-7D19346224B0}">
  <sheetPr>
    <pageSetUpPr fitToPage="1"/>
  </sheetPr>
  <dimension ref="B1:D21"/>
  <sheetViews>
    <sheetView zoomScale="40" zoomScaleNormal="40" workbookViewId="0">
      <pane ySplit="3" topLeftCell="A4" activePane="bottomLeft" state="frozen"/>
      <selection pane="bottomLeft" activeCell="I14" sqref="I14"/>
    </sheetView>
  </sheetViews>
  <sheetFormatPr defaultColWidth="8.7109375" defaultRowHeight="15" x14ac:dyDescent="0.25"/>
  <cols>
    <col min="1" max="1" width="8.7109375" style="4"/>
    <col min="2" max="2" width="46.85546875" style="4" customWidth="1"/>
    <col min="3" max="3" width="49.85546875" style="4" customWidth="1"/>
    <col min="4" max="4" width="44.42578125" style="4" customWidth="1"/>
    <col min="5" max="16384" width="8.7109375" style="4"/>
  </cols>
  <sheetData>
    <row r="1" spans="2:4" ht="15.75" thickBot="1" x14ac:dyDescent="0.3"/>
    <row r="2" spans="2:4" s="44" customFormat="1" ht="15" customHeight="1" thickBot="1" x14ac:dyDescent="0.3">
      <c r="B2" s="67" t="s">
        <v>116</v>
      </c>
      <c r="C2" s="68"/>
      <c r="D2" s="69"/>
    </row>
    <row r="3" spans="2:4" s="44" customFormat="1" ht="26.25" thickBot="1" x14ac:dyDescent="0.3">
      <c r="B3" s="27" t="s">
        <v>115</v>
      </c>
      <c r="C3" s="27" t="s">
        <v>112</v>
      </c>
      <c r="D3" s="27" t="s">
        <v>114</v>
      </c>
    </row>
    <row r="4" spans="2:4" s="44" customFormat="1" ht="38.25" x14ac:dyDescent="0.25">
      <c r="B4" s="28" t="s">
        <v>104</v>
      </c>
      <c r="C4" s="29" t="s">
        <v>120</v>
      </c>
      <c r="D4" s="29" t="s">
        <v>113</v>
      </c>
    </row>
    <row r="5" spans="2:4" s="44" customFormat="1" x14ac:dyDescent="0.25">
      <c r="B5" s="30" t="s">
        <v>105</v>
      </c>
      <c r="C5" s="31"/>
      <c r="D5" s="31"/>
    </row>
    <row r="6" spans="2:4" s="44" customFormat="1" x14ac:dyDescent="0.25">
      <c r="B6" s="30" t="s">
        <v>106</v>
      </c>
      <c r="C6" s="31"/>
      <c r="D6" s="31"/>
    </row>
    <row r="7" spans="2:4" s="44" customFormat="1" x14ac:dyDescent="0.25">
      <c r="B7" s="30" t="s">
        <v>107</v>
      </c>
      <c r="C7" s="31"/>
      <c r="D7" s="31"/>
    </row>
    <row r="8" spans="2:4" s="44" customFormat="1" x14ac:dyDescent="0.25">
      <c r="B8" s="30" t="s">
        <v>108</v>
      </c>
      <c r="C8" s="31"/>
      <c r="D8" s="31"/>
    </row>
    <row r="9" spans="2:4" s="44" customFormat="1" x14ac:dyDescent="0.25">
      <c r="B9" s="30" t="s">
        <v>109</v>
      </c>
      <c r="C9" s="31"/>
      <c r="D9" s="31"/>
    </row>
    <row r="10" spans="2:4" s="44" customFormat="1" x14ac:dyDescent="0.25">
      <c r="B10" s="30" t="s">
        <v>110</v>
      </c>
      <c r="C10" s="31"/>
      <c r="D10" s="31"/>
    </row>
    <row r="11" spans="2:4" s="44" customFormat="1" ht="15.75" thickBot="1" x14ac:dyDescent="0.3">
      <c r="B11" s="32" t="s">
        <v>111</v>
      </c>
      <c r="C11" s="33"/>
      <c r="D11" s="33"/>
    </row>
    <row r="13" spans="2:4" ht="90" x14ac:dyDescent="0.25">
      <c r="B13" s="63" t="s">
        <v>198</v>
      </c>
      <c r="C13" s="63">
        <v>2012</v>
      </c>
      <c r="D13" s="63" t="s">
        <v>206</v>
      </c>
    </row>
    <row r="14" spans="2:4" ht="75" x14ac:dyDescent="0.25">
      <c r="B14" s="64" t="s">
        <v>199</v>
      </c>
      <c r="C14" s="64">
        <v>2014</v>
      </c>
      <c r="D14" s="64" t="s">
        <v>207</v>
      </c>
    </row>
    <row r="15" spans="2:4" ht="75" x14ac:dyDescent="0.25">
      <c r="B15" s="63" t="s">
        <v>200</v>
      </c>
      <c r="C15" s="63">
        <v>2017</v>
      </c>
      <c r="D15" s="63" t="s">
        <v>204</v>
      </c>
    </row>
    <row r="16" spans="2:4" ht="60" x14ac:dyDescent="0.25">
      <c r="B16" s="64" t="s">
        <v>201</v>
      </c>
      <c r="C16" s="64">
        <v>2018</v>
      </c>
      <c r="D16" s="64" t="s">
        <v>203</v>
      </c>
    </row>
    <row r="17" spans="2:4" ht="90" x14ac:dyDescent="0.25">
      <c r="B17" s="63" t="s">
        <v>202</v>
      </c>
      <c r="C17" s="63">
        <v>2018</v>
      </c>
      <c r="D17" s="63" t="s">
        <v>205</v>
      </c>
    </row>
    <row r="18" spans="2:4" x14ac:dyDescent="0.25">
      <c r="B18" s="64"/>
      <c r="C18" s="64"/>
      <c r="D18" s="64"/>
    </row>
    <row r="19" spans="2:4" x14ac:dyDescent="0.25">
      <c r="B19" s="63"/>
      <c r="C19" s="63"/>
      <c r="D19" s="63"/>
    </row>
    <row r="20" spans="2:4" x14ac:dyDescent="0.25">
      <c r="B20" s="64"/>
      <c r="C20" s="64"/>
      <c r="D20" s="64"/>
    </row>
    <row r="21" spans="2:4" x14ac:dyDescent="0.25">
      <c r="B21" s="63"/>
      <c r="C21" s="63"/>
      <c r="D21" s="63"/>
    </row>
  </sheetData>
  <sheetProtection algorithmName="SHA-512" hashValue="yWTXqlS8OXc5XMiTm1qbeLGdpihkh8/EfECNLUJ7E/vyqQyQffBF1y8DS/N5DxNFWW/aGyZq3JpGJ3oInxiLCg==" saltValue="ZoEq7sbXUEXxmNCVAfoPvw==" spinCount="100000" sheet="1" objects="1" scenarios="1" formatColumns="0" formatRows="0" insertRows="0"/>
  <mergeCells count="1">
    <mergeCell ref="B2:D2"/>
  </mergeCells>
  <pageMargins left="0.7" right="0.7" top="0.75" bottom="0.75" header="0.3" footer="0.3"/>
  <pageSetup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2FDFF-933B-43F5-A296-510E6BF31473}">
  <dimension ref="A1:Q32"/>
  <sheetViews>
    <sheetView zoomScale="40" zoomScaleNormal="40" workbookViewId="0">
      <selection activeCell="A2" sqref="A2:F6"/>
    </sheetView>
  </sheetViews>
  <sheetFormatPr defaultColWidth="8.7109375" defaultRowHeight="15" x14ac:dyDescent="0.25"/>
  <cols>
    <col min="1" max="1" width="8.7109375" style="34"/>
    <col min="2" max="2" width="33.28515625" style="4" customWidth="1"/>
    <col min="3" max="3" width="30.28515625" style="4" customWidth="1"/>
    <col min="4" max="4" width="30.42578125" style="4" customWidth="1"/>
    <col min="5" max="5" width="35.42578125" style="4" customWidth="1"/>
    <col min="6" max="6" width="27" style="4" customWidth="1"/>
    <col min="7" max="7" width="8.7109375" style="4"/>
    <col min="8" max="8" width="31.85546875" style="4" customWidth="1"/>
    <col min="9" max="9" width="8.7109375" style="4"/>
    <col min="10" max="10" width="13.28515625" style="4" customWidth="1"/>
    <col min="11" max="11" width="15.140625" style="4" customWidth="1"/>
    <col min="12" max="12" width="8.7109375" style="4"/>
    <col min="13" max="13" width="11.7109375" style="4" customWidth="1"/>
    <col min="14" max="14" width="10.42578125" style="4" customWidth="1"/>
    <col min="15" max="16" width="8.7109375" style="4"/>
    <col min="17" max="17" width="10.85546875" style="4" customWidth="1"/>
    <col min="18" max="16384" width="8.7109375" style="4"/>
  </cols>
  <sheetData>
    <row r="1" spans="1:6" ht="15.75" thickBot="1" x14ac:dyDescent="0.3"/>
    <row r="2" spans="1:6" ht="23.25" customHeight="1" thickBot="1" x14ac:dyDescent="0.3">
      <c r="B2" s="70" t="s">
        <v>101</v>
      </c>
      <c r="C2" s="71"/>
      <c r="D2" s="71"/>
      <c r="E2" s="71"/>
      <c r="F2" s="72"/>
    </row>
    <row r="3" spans="1:6" ht="62.25" customHeight="1" thickBot="1" x14ac:dyDescent="0.3">
      <c r="B3" s="14" t="s">
        <v>3</v>
      </c>
      <c r="C3" s="15" t="s">
        <v>4</v>
      </c>
      <c r="D3" s="15" t="s">
        <v>5</v>
      </c>
      <c r="E3" s="16" t="s">
        <v>32</v>
      </c>
      <c r="F3" s="17" t="s">
        <v>26</v>
      </c>
    </row>
    <row r="4" spans="1:6" ht="60" x14ac:dyDescent="0.25">
      <c r="A4" s="35">
        <v>1</v>
      </c>
      <c r="B4" s="36" t="s">
        <v>355</v>
      </c>
      <c r="C4" s="36" t="s">
        <v>356</v>
      </c>
      <c r="D4" s="37" t="s">
        <v>230</v>
      </c>
      <c r="E4" s="38" t="s">
        <v>217</v>
      </c>
      <c r="F4" s="36" t="s">
        <v>217</v>
      </c>
    </row>
    <row r="5" spans="1:6" ht="45" x14ac:dyDescent="0.25">
      <c r="A5" s="35">
        <v>2</v>
      </c>
      <c r="B5" s="39" t="s">
        <v>337</v>
      </c>
      <c r="C5" s="39" t="s">
        <v>338</v>
      </c>
      <c r="D5" s="39" t="s">
        <v>230</v>
      </c>
      <c r="E5" s="40"/>
      <c r="F5" s="39" t="s">
        <v>342</v>
      </c>
    </row>
    <row r="6" spans="1:6" ht="75" x14ac:dyDescent="0.25">
      <c r="A6" s="35">
        <v>3</v>
      </c>
      <c r="B6" s="39" t="s">
        <v>339</v>
      </c>
      <c r="C6" s="39" t="s">
        <v>340</v>
      </c>
      <c r="D6" s="39" t="s">
        <v>230</v>
      </c>
      <c r="E6" s="40" t="s">
        <v>217</v>
      </c>
      <c r="F6" s="39" t="s">
        <v>341</v>
      </c>
    </row>
    <row r="7" spans="1:6" x14ac:dyDescent="0.25">
      <c r="A7" s="35">
        <v>4</v>
      </c>
      <c r="B7" s="39"/>
      <c r="C7" s="39"/>
      <c r="D7" s="39"/>
      <c r="E7" s="40"/>
      <c r="F7" s="39"/>
    </row>
    <row r="8" spans="1:6" x14ac:dyDescent="0.25">
      <c r="A8" s="35">
        <v>5</v>
      </c>
      <c r="B8" s="39"/>
      <c r="C8" s="39"/>
      <c r="D8" s="39"/>
      <c r="E8" s="40"/>
      <c r="F8" s="39"/>
    </row>
    <row r="9" spans="1:6" x14ac:dyDescent="0.25">
      <c r="A9" s="35">
        <v>6</v>
      </c>
      <c r="B9" s="39"/>
      <c r="C9" s="39"/>
      <c r="D9" s="39"/>
      <c r="E9" s="40"/>
      <c r="F9" s="39"/>
    </row>
    <row r="10" spans="1:6" x14ac:dyDescent="0.25">
      <c r="A10" s="35">
        <v>7</v>
      </c>
      <c r="B10" s="39"/>
      <c r="C10" s="39"/>
      <c r="D10" s="39"/>
      <c r="E10" s="40"/>
      <c r="F10" s="39"/>
    </row>
    <row r="11" spans="1:6" x14ac:dyDescent="0.25">
      <c r="A11" s="35">
        <v>8</v>
      </c>
      <c r="B11" s="39"/>
      <c r="C11" s="39"/>
      <c r="D11" s="39"/>
      <c r="E11" s="40"/>
      <c r="F11" s="39"/>
    </row>
    <row r="12" spans="1:6" x14ac:dyDescent="0.25">
      <c r="A12" s="35">
        <v>9</v>
      </c>
      <c r="B12" s="39"/>
      <c r="C12" s="39"/>
      <c r="D12" s="39"/>
      <c r="E12" s="40"/>
      <c r="F12" s="39"/>
    </row>
    <row r="13" spans="1:6" x14ac:dyDescent="0.25">
      <c r="A13" s="35">
        <v>10</v>
      </c>
      <c r="B13" s="39"/>
      <c r="C13" s="39"/>
      <c r="D13" s="39"/>
      <c r="E13" s="40"/>
      <c r="F13" s="39"/>
    </row>
    <row r="14" spans="1:6" x14ac:dyDescent="0.25">
      <c r="A14" s="35">
        <v>11</v>
      </c>
      <c r="B14" s="39"/>
      <c r="C14" s="39"/>
      <c r="D14" s="39"/>
      <c r="E14" s="40"/>
      <c r="F14" s="39"/>
    </row>
    <row r="15" spans="1:6" x14ac:dyDescent="0.25">
      <c r="A15" s="35">
        <v>12</v>
      </c>
      <c r="B15" s="39"/>
      <c r="C15" s="39"/>
      <c r="D15" s="39"/>
      <c r="E15" s="40"/>
      <c r="F15" s="39"/>
    </row>
    <row r="16" spans="1:6" x14ac:dyDescent="0.25">
      <c r="A16" s="35">
        <v>13</v>
      </c>
      <c r="B16" s="39"/>
      <c r="C16" s="39"/>
      <c r="D16" s="39"/>
      <c r="E16" s="40"/>
      <c r="F16" s="39"/>
    </row>
    <row r="17" spans="1:17" x14ac:dyDescent="0.25">
      <c r="A17" s="35">
        <v>14</v>
      </c>
      <c r="B17" s="39"/>
      <c r="C17" s="39"/>
      <c r="D17" s="39"/>
      <c r="E17" s="40"/>
      <c r="F17" s="39"/>
    </row>
    <row r="18" spans="1:17" x14ac:dyDescent="0.25">
      <c r="A18" s="35">
        <v>15</v>
      </c>
      <c r="B18" s="39"/>
      <c r="C18" s="39"/>
      <c r="D18" s="39"/>
      <c r="E18" s="40"/>
      <c r="F18" s="39"/>
    </row>
    <row r="21" spans="1:17" ht="15.75" thickBot="1" x14ac:dyDescent="0.3"/>
    <row r="22" spans="1:17" ht="15.75" thickBot="1" x14ac:dyDescent="0.3">
      <c r="H22" s="41" t="s">
        <v>23</v>
      </c>
    </row>
    <row r="23" spans="1:17" x14ac:dyDescent="0.25">
      <c r="H23" s="42" t="s">
        <v>24</v>
      </c>
    </row>
    <row r="24" spans="1:17" ht="15.75" thickBot="1" x14ac:dyDescent="0.3">
      <c r="H24" s="43" t="s">
        <v>25</v>
      </c>
    </row>
    <row r="25" spans="1:17" ht="15.75" thickBot="1" x14ac:dyDescent="0.3">
      <c r="H25" s="44"/>
    </row>
    <row r="26" spans="1:17" ht="15.75" thickBot="1" x14ac:dyDescent="0.3">
      <c r="H26" s="9" t="s">
        <v>22</v>
      </c>
      <c r="I26" s="5"/>
      <c r="J26" s="5"/>
      <c r="K26" s="6"/>
      <c r="L26" s="6"/>
      <c r="M26" s="5"/>
      <c r="N26" s="6"/>
      <c r="P26" s="5"/>
      <c r="Q26" s="6"/>
    </row>
    <row r="27" spans="1:17" ht="25.5" x14ac:dyDescent="0.25">
      <c r="H27" s="10" t="s">
        <v>6</v>
      </c>
      <c r="I27" s="7"/>
      <c r="J27" s="13" t="s">
        <v>11</v>
      </c>
      <c r="K27" s="45">
        <v>0</v>
      </c>
      <c r="L27" s="24"/>
      <c r="M27" s="13" t="s">
        <v>12</v>
      </c>
      <c r="N27" s="45" t="s">
        <v>217</v>
      </c>
      <c r="O27" s="46"/>
      <c r="P27" s="24"/>
      <c r="Q27" s="49"/>
    </row>
    <row r="28" spans="1:17" ht="26.25" x14ac:dyDescent="0.25">
      <c r="H28" s="25" t="s">
        <v>2</v>
      </c>
      <c r="I28" s="8"/>
      <c r="J28" s="13" t="s">
        <v>15</v>
      </c>
      <c r="K28" s="47" t="s">
        <v>1</v>
      </c>
      <c r="L28" s="24"/>
      <c r="M28" s="24"/>
      <c r="N28" s="49"/>
      <c r="P28" s="24"/>
      <c r="Q28" s="49"/>
    </row>
    <row r="29" spans="1:17" ht="26.25" x14ac:dyDescent="0.25">
      <c r="H29" s="25" t="s">
        <v>10</v>
      </c>
      <c r="I29" s="8"/>
      <c r="J29" s="13" t="s">
        <v>192</v>
      </c>
      <c r="K29" s="47" t="s">
        <v>13</v>
      </c>
      <c r="L29" s="24"/>
      <c r="M29" s="24"/>
      <c r="N29" s="49"/>
      <c r="P29" s="24"/>
      <c r="Q29" s="49"/>
    </row>
    <row r="30" spans="1:17" ht="64.5" x14ac:dyDescent="0.25">
      <c r="H30" s="25" t="s">
        <v>9</v>
      </c>
      <c r="I30" s="8"/>
      <c r="J30" s="13" t="s">
        <v>16</v>
      </c>
      <c r="K30" s="45">
        <v>0</v>
      </c>
      <c r="L30" s="24"/>
      <c r="M30" s="13" t="s">
        <v>17</v>
      </c>
      <c r="N30" s="45">
        <v>0</v>
      </c>
      <c r="P30" s="13" t="s">
        <v>193</v>
      </c>
      <c r="Q30" s="48" t="e">
        <f>N30/K30</f>
        <v>#DIV/0!</v>
      </c>
    </row>
    <row r="31" spans="1:17" ht="38.25" x14ac:dyDescent="0.25">
      <c r="H31" s="12" t="s">
        <v>8</v>
      </c>
      <c r="I31" s="8"/>
      <c r="J31" s="13" t="s">
        <v>60</v>
      </c>
      <c r="K31" s="45">
        <v>9</v>
      </c>
      <c r="L31" s="24"/>
      <c r="M31" s="24"/>
      <c r="N31" s="49"/>
      <c r="P31" s="24"/>
      <c r="Q31" s="49"/>
    </row>
    <row r="32" spans="1:17" ht="52.5" thickBot="1" x14ac:dyDescent="0.3">
      <c r="H32" s="26" t="s">
        <v>7</v>
      </c>
      <c r="I32" s="8"/>
      <c r="J32" s="13" t="s">
        <v>18</v>
      </c>
      <c r="K32" s="47" t="s">
        <v>19</v>
      </c>
      <c r="L32" s="24"/>
      <c r="M32" s="24"/>
      <c r="N32" s="49"/>
      <c r="P32" s="24"/>
      <c r="Q32" s="49"/>
    </row>
  </sheetData>
  <sheetProtection algorithmName="SHA-512" hashValue="kcpKo3EtR3y8row7azGETA+/3xewTs1dr0ZXR/iQNCzZJ+07aiTov6OwhI/wxwLqWkDR8PKw4KJGSvcs/xosDQ==" saltValue="b87hWew19BF+Gc9pTG8a+w==" spinCount="100000" sheet="1" objects="1" scenarios="1" formatColumns="0" formatRows="0" insertRows="0"/>
  <mergeCells count="1">
    <mergeCell ref="B2:F2"/>
  </mergeCells>
  <pageMargins left="0.70866141732283472" right="0.70866141732283472" top="0.74803149606299213" bottom="0.74803149606299213" header="0.31496062992125984" footer="0.31496062992125984"/>
  <pageSetup scale="7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4FCFAAF0-E773-4B18-AE74-D93E8044D3B6}">
          <x14:formula1>
            <xm:f>Indikatori!$F$1:$F$3</xm:f>
          </x14:formula1>
          <xm:sqref>K32</xm:sqref>
        </x14:dataValidation>
        <x14:dataValidation type="list" allowBlank="1" showInputMessage="1" showErrorMessage="1" xr:uid="{2A48ED2C-9C8C-40EA-BBA9-84ED09036303}">
          <x14:formula1>
            <xm:f>Indikatori!$B$1:$B$2</xm:f>
          </x14:formula1>
          <xm:sqref>K28</xm:sqref>
        </x14:dataValidation>
        <x14:dataValidation type="list" allowBlank="1" showInputMessage="1" showErrorMessage="1" xr:uid="{4A521CA2-C467-49AD-82C2-6225C18BDDED}">
          <x14:formula1>
            <xm:f>Indikatori!$C$1:$C$2</xm:f>
          </x14:formula1>
          <xm:sqref>K29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519DB-F8C5-4989-9EF0-86E339C1FADD}">
  <sheetPr>
    <pageSetUpPr fitToPage="1"/>
  </sheetPr>
  <dimension ref="A1:O34"/>
  <sheetViews>
    <sheetView zoomScale="40" zoomScaleNormal="40" workbookViewId="0">
      <selection activeCell="A2" sqref="A2:F9"/>
    </sheetView>
  </sheetViews>
  <sheetFormatPr defaultColWidth="8.7109375" defaultRowHeight="15" x14ac:dyDescent="0.25"/>
  <cols>
    <col min="1" max="1" width="9.140625" style="34" customWidth="1"/>
    <col min="2" max="2" width="33.28515625" style="4" customWidth="1"/>
    <col min="3" max="3" width="47.85546875" style="4" customWidth="1"/>
    <col min="4" max="4" width="30.42578125" style="4" customWidth="1"/>
    <col min="5" max="5" width="35.42578125" style="4" customWidth="1"/>
    <col min="6" max="6" width="27" style="4" customWidth="1"/>
    <col min="7" max="7" width="8.7109375" style="4"/>
    <col min="8" max="8" width="44.140625" style="4" customWidth="1"/>
    <col min="9" max="9" width="8.7109375" style="4"/>
    <col min="10" max="10" width="18.7109375" style="4" customWidth="1"/>
    <col min="11" max="11" width="15.140625" style="4" customWidth="1"/>
    <col min="12" max="12" width="8.7109375" style="4"/>
    <col min="13" max="13" width="15.5703125" style="4" customWidth="1"/>
    <col min="14" max="14" width="18.5703125" style="4" customWidth="1"/>
    <col min="15" max="16384" width="8.7109375" style="4"/>
  </cols>
  <sheetData>
    <row r="1" spans="1:6" ht="15.75" thickBot="1" x14ac:dyDescent="0.3"/>
    <row r="2" spans="1:6" ht="24" customHeight="1" thickBot="1" x14ac:dyDescent="0.3">
      <c r="B2" s="70" t="s">
        <v>176</v>
      </c>
      <c r="C2" s="71"/>
      <c r="D2" s="71"/>
      <c r="E2" s="71"/>
      <c r="F2" s="72"/>
    </row>
    <row r="3" spans="1:6" ht="56.25" customHeight="1" thickBot="1" x14ac:dyDescent="0.3">
      <c r="B3" s="14" t="s">
        <v>3</v>
      </c>
      <c r="C3" s="15" t="s">
        <v>4</v>
      </c>
      <c r="D3" s="15" t="s">
        <v>5</v>
      </c>
      <c r="E3" s="16" t="s">
        <v>32</v>
      </c>
      <c r="F3" s="17" t="s">
        <v>26</v>
      </c>
    </row>
    <row r="4" spans="1:6" ht="60" x14ac:dyDescent="0.25">
      <c r="A4" s="35">
        <v>1</v>
      </c>
      <c r="B4" s="36" t="s">
        <v>299</v>
      </c>
      <c r="C4" s="36" t="s">
        <v>300</v>
      </c>
      <c r="D4" s="37" t="s">
        <v>230</v>
      </c>
      <c r="E4" s="38"/>
      <c r="F4" s="36"/>
    </row>
    <row r="5" spans="1:6" ht="30" x14ac:dyDescent="0.25">
      <c r="A5" s="35">
        <v>2</v>
      </c>
      <c r="B5" s="39" t="s">
        <v>301</v>
      </c>
      <c r="C5" s="39" t="s">
        <v>302</v>
      </c>
      <c r="D5" s="39" t="s">
        <v>303</v>
      </c>
      <c r="E5" s="40"/>
      <c r="F5" s="39"/>
    </row>
    <row r="6" spans="1:6" ht="75" x14ac:dyDescent="0.25">
      <c r="A6" s="35">
        <v>3</v>
      </c>
      <c r="B6" s="39" t="s">
        <v>304</v>
      </c>
      <c r="C6" s="39" t="s">
        <v>305</v>
      </c>
      <c r="D6" s="39" t="s">
        <v>265</v>
      </c>
      <c r="E6" s="40" t="s">
        <v>306</v>
      </c>
      <c r="F6" s="39"/>
    </row>
    <row r="7" spans="1:6" ht="45" x14ac:dyDescent="0.25">
      <c r="A7" s="35">
        <v>4</v>
      </c>
      <c r="B7" s="39" t="s">
        <v>307</v>
      </c>
      <c r="C7" s="39" t="s">
        <v>308</v>
      </c>
      <c r="D7" s="39" t="s">
        <v>230</v>
      </c>
      <c r="E7" s="40"/>
      <c r="F7" s="39"/>
    </row>
    <row r="8" spans="1:6" ht="60" x14ac:dyDescent="0.25">
      <c r="A8" s="35">
        <v>5</v>
      </c>
      <c r="B8" s="39" t="s">
        <v>309</v>
      </c>
      <c r="C8" s="39" t="s">
        <v>310</v>
      </c>
      <c r="D8" s="39" t="s">
        <v>230</v>
      </c>
      <c r="E8" s="40"/>
      <c r="F8" s="39" t="s">
        <v>311</v>
      </c>
    </row>
    <row r="9" spans="1:6" ht="45" x14ac:dyDescent="0.25">
      <c r="A9" s="35">
        <v>6</v>
      </c>
      <c r="B9" s="39" t="s">
        <v>312</v>
      </c>
      <c r="C9" s="39" t="s">
        <v>313</v>
      </c>
      <c r="D9" s="39" t="s">
        <v>230</v>
      </c>
      <c r="E9" s="40"/>
      <c r="F9" s="39" t="s">
        <v>314</v>
      </c>
    </row>
    <row r="10" spans="1:6" x14ac:dyDescent="0.25">
      <c r="A10" s="35">
        <v>7</v>
      </c>
      <c r="B10" s="39"/>
      <c r="C10" s="39"/>
      <c r="D10" s="39"/>
      <c r="E10" s="40"/>
      <c r="F10" s="39"/>
    </row>
    <row r="11" spans="1:6" x14ac:dyDescent="0.25">
      <c r="A11" s="35">
        <v>8</v>
      </c>
      <c r="B11" s="39"/>
      <c r="C11" s="39"/>
      <c r="D11" s="39"/>
      <c r="E11" s="40"/>
      <c r="F11" s="39"/>
    </row>
    <row r="12" spans="1:6" x14ac:dyDescent="0.25">
      <c r="A12" s="35">
        <v>9</v>
      </c>
      <c r="B12" s="39"/>
      <c r="C12" s="39"/>
      <c r="D12" s="39"/>
      <c r="E12" s="40"/>
      <c r="F12" s="39"/>
    </row>
    <row r="13" spans="1:6" x14ac:dyDescent="0.25">
      <c r="A13" s="35">
        <v>10</v>
      </c>
      <c r="B13" s="39"/>
      <c r="C13" s="39"/>
      <c r="D13" s="39"/>
      <c r="E13" s="40"/>
      <c r="F13" s="39"/>
    </row>
    <row r="14" spans="1:6" x14ac:dyDescent="0.25">
      <c r="A14" s="35">
        <v>11</v>
      </c>
      <c r="B14" s="39"/>
      <c r="C14" s="39"/>
      <c r="D14" s="39"/>
      <c r="E14" s="40"/>
      <c r="F14" s="39"/>
    </row>
    <row r="15" spans="1:6" x14ac:dyDescent="0.25">
      <c r="A15" s="35">
        <v>12</v>
      </c>
      <c r="B15" s="39"/>
      <c r="C15" s="39"/>
      <c r="D15" s="39"/>
      <c r="E15" s="40"/>
      <c r="F15" s="39"/>
    </row>
    <row r="16" spans="1:6" x14ac:dyDescent="0.25">
      <c r="A16" s="35">
        <v>13</v>
      </c>
      <c r="B16" s="39"/>
      <c r="C16" s="39"/>
      <c r="D16" s="39"/>
      <c r="E16" s="40"/>
      <c r="F16" s="39"/>
    </row>
    <row r="17" spans="1:15" x14ac:dyDescent="0.25">
      <c r="A17" s="35">
        <v>14</v>
      </c>
      <c r="B17" s="39"/>
      <c r="C17" s="39"/>
      <c r="D17" s="39"/>
      <c r="E17" s="40"/>
      <c r="F17" s="39"/>
    </row>
    <row r="18" spans="1:15" x14ac:dyDescent="0.25">
      <c r="A18" s="35">
        <v>15</v>
      </c>
      <c r="B18" s="39"/>
      <c r="C18" s="39"/>
      <c r="D18" s="39"/>
      <c r="E18" s="40"/>
      <c r="F18" s="39"/>
    </row>
    <row r="21" spans="1:15" ht="15.75" thickBot="1" x14ac:dyDescent="0.3"/>
    <row r="22" spans="1:15" ht="15.75" thickBot="1" x14ac:dyDescent="0.3">
      <c r="H22" s="41" t="s">
        <v>23</v>
      </c>
    </row>
    <row r="23" spans="1:15" x14ac:dyDescent="0.25">
      <c r="H23" s="42" t="s">
        <v>24</v>
      </c>
    </row>
    <row r="24" spans="1:15" ht="15.75" thickBot="1" x14ac:dyDescent="0.3">
      <c r="H24" s="43" t="s">
        <v>25</v>
      </c>
    </row>
    <row r="25" spans="1:15" ht="15.75" thickBot="1" x14ac:dyDescent="0.3">
      <c r="H25" s="44"/>
    </row>
    <row r="26" spans="1:15" ht="15.75" thickBot="1" x14ac:dyDescent="0.3">
      <c r="H26" s="9" t="s">
        <v>22</v>
      </c>
      <c r="I26" s="5"/>
      <c r="J26" s="5"/>
      <c r="K26" s="6"/>
      <c r="L26" s="6"/>
      <c r="M26" s="5"/>
      <c r="N26" s="6"/>
    </row>
    <row r="27" spans="1:15" ht="76.5" x14ac:dyDescent="0.25">
      <c r="H27" s="22" t="s">
        <v>122</v>
      </c>
      <c r="I27" s="7"/>
      <c r="J27" s="13" t="s">
        <v>175</v>
      </c>
      <c r="K27" s="45">
        <v>2</v>
      </c>
      <c r="L27" s="24"/>
      <c r="M27" s="13" t="s">
        <v>174</v>
      </c>
      <c r="N27" s="45">
        <v>0</v>
      </c>
      <c r="O27" s="46"/>
    </row>
    <row r="28" spans="1:15" x14ac:dyDescent="0.25">
      <c r="H28" s="18" t="s">
        <v>123</v>
      </c>
      <c r="I28" s="8"/>
      <c r="J28" s="13" t="s">
        <v>11</v>
      </c>
      <c r="K28" s="45">
        <v>0</v>
      </c>
      <c r="L28" s="24"/>
      <c r="M28" s="13" t="s">
        <v>12</v>
      </c>
      <c r="N28" s="45" t="s">
        <v>217</v>
      </c>
    </row>
    <row r="29" spans="1:15" ht="47.25" customHeight="1" x14ac:dyDescent="0.25">
      <c r="H29" s="18" t="s">
        <v>124</v>
      </c>
      <c r="I29" s="8"/>
      <c r="J29" s="13" t="s">
        <v>15</v>
      </c>
      <c r="K29" s="47" t="s">
        <v>1</v>
      </c>
      <c r="L29" s="24"/>
      <c r="M29" s="24"/>
      <c r="N29" s="49"/>
    </row>
    <row r="30" spans="1:15" ht="51" x14ac:dyDescent="0.25">
      <c r="H30" s="18" t="s">
        <v>125</v>
      </c>
      <c r="I30" s="8"/>
      <c r="J30" s="13" t="s">
        <v>46</v>
      </c>
      <c r="K30" s="47" t="s">
        <v>0</v>
      </c>
      <c r="L30" s="24"/>
      <c r="M30" s="24"/>
      <c r="N30" s="49"/>
    </row>
    <row r="31" spans="1:15" ht="51" x14ac:dyDescent="0.25">
      <c r="H31" s="18" t="s">
        <v>126</v>
      </c>
      <c r="I31" s="8"/>
      <c r="J31" s="13" t="s">
        <v>46</v>
      </c>
      <c r="K31" s="47" t="s">
        <v>35</v>
      </c>
      <c r="L31" s="24"/>
      <c r="M31" s="24"/>
      <c r="N31" s="49"/>
    </row>
    <row r="32" spans="1:15" ht="67.5" customHeight="1" x14ac:dyDescent="0.25">
      <c r="H32" s="18" t="s">
        <v>127</v>
      </c>
      <c r="I32" s="8"/>
      <c r="J32" s="13" t="s">
        <v>141</v>
      </c>
      <c r="K32" s="47" t="s">
        <v>140</v>
      </c>
      <c r="L32" s="24"/>
      <c r="M32" s="24"/>
      <c r="N32" s="49"/>
    </row>
    <row r="33" spans="8:14" ht="25.5" x14ac:dyDescent="0.25">
      <c r="H33" s="18" t="s">
        <v>128</v>
      </c>
      <c r="J33" s="13" t="s">
        <v>141</v>
      </c>
      <c r="K33" s="47" t="s">
        <v>140</v>
      </c>
      <c r="M33" s="24"/>
      <c r="N33" s="49"/>
    </row>
    <row r="34" spans="8:14" ht="26.25" thickBot="1" x14ac:dyDescent="0.3">
      <c r="H34" s="23" t="s">
        <v>129</v>
      </c>
      <c r="J34" s="13" t="s">
        <v>132</v>
      </c>
      <c r="K34" s="47" t="s">
        <v>1</v>
      </c>
      <c r="M34" s="24"/>
      <c r="N34" s="49"/>
    </row>
  </sheetData>
  <sheetProtection algorithmName="SHA-512" hashValue="MKatovMY0+g7Z/z0/8FOxN4uWe7+5AFD8KSDhgeUvv+SMox9h5hbDu6Y0bsV176CCRVSrNQexdIZmLJRQUSMqQ==" saltValue="n+v10vYRT8eNp4ut3J8Xpg==" spinCount="100000" sheet="1" objects="1" scenarios="1" formatColumns="0" formatRows="0" insertRows="0"/>
  <mergeCells count="1">
    <mergeCell ref="B2:F2"/>
  </mergeCells>
  <pageMargins left="0.70866141732283472" right="0.70866141732283472" top="0.74803149606299213" bottom="0.74803149606299213" header="0.31496062992125984" footer="0.31496062992125984"/>
  <pageSetup scale="3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46F6BF44-3C27-4FAF-AA2E-95F6DF7B8842}">
          <x14:formula1>
            <xm:f>Indikatori!$B$1:$B$2</xm:f>
          </x14:formula1>
          <xm:sqref>K29</xm:sqref>
        </x14:dataValidation>
        <x14:dataValidation type="list" allowBlank="1" showInputMessage="1" showErrorMessage="1" xr:uid="{6D979CBC-FC4A-46D0-940B-654CC614B805}">
          <x14:formula1>
            <xm:f>Indikatori!$K$1:$K$3</xm:f>
          </x14:formula1>
          <xm:sqref>K30:K31</xm:sqref>
        </x14:dataValidation>
        <x14:dataValidation type="list" allowBlank="1" showInputMessage="1" showErrorMessage="1" xr:uid="{E2285941-5DB4-40BB-A015-9A6D72ACA08D}">
          <x14:formula1>
            <xm:f>Indikatori!$L$1:$L$3</xm:f>
          </x14:formula1>
          <xm:sqref>K34</xm:sqref>
        </x14:dataValidation>
        <x14:dataValidation type="list" allowBlank="1" showInputMessage="1" showErrorMessage="1" xr:uid="{63546313-734F-41A8-A6AE-8725BF5C12F6}">
          <x14:formula1>
            <xm:f>Indikatori!$M$1:$M$2</xm:f>
          </x14:formula1>
          <xm:sqref>K32:K33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CB6D0-9BD5-42D3-8E8D-BCB8B7AB50AC}">
  <dimension ref="A1:O33"/>
  <sheetViews>
    <sheetView zoomScale="40" zoomScaleNormal="40" workbookViewId="0">
      <selection activeCell="H22" sqref="H22:N33"/>
    </sheetView>
  </sheetViews>
  <sheetFormatPr defaultColWidth="8.7109375" defaultRowHeight="15" x14ac:dyDescent="0.25"/>
  <cols>
    <col min="1" max="1" width="9.140625" style="34" customWidth="1"/>
    <col min="2" max="2" width="33.28515625" style="4" customWidth="1"/>
    <col min="3" max="3" width="79.28515625" style="4" customWidth="1"/>
    <col min="4" max="4" width="30.42578125" style="4" customWidth="1"/>
    <col min="5" max="5" width="35.42578125" style="4" customWidth="1"/>
    <col min="6" max="6" width="67.85546875" style="4" customWidth="1"/>
    <col min="7" max="7" width="8.7109375" style="4"/>
    <col min="8" max="8" width="30.42578125" style="4" customWidth="1"/>
    <col min="9" max="9" width="8.7109375" style="4"/>
    <col min="10" max="10" width="21.28515625" style="4" customWidth="1"/>
    <col min="11" max="11" width="15.140625" style="4" customWidth="1"/>
    <col min="12" max="13" width="8.7109375" style="4"/>
    <col min="14" max="14" width="61.140625" style="4" customWidth="1"/>
    <col min="15" max="15" width="13.42578125" style="4" customWidth="1"/>
    <col min="16" max="16384" width="8.7109375" style="4"/>
  </cols>
  <sheetData>
    <row r="1" spans="1:7" ht="15.75" thickBot="1" x14ac:dyDescent="0.3"/>
    <row r="2" spans="1:7" ht="26.25" customHeight="1" thickBot="1" x14ac:dyDescent="0.3">
      <c r="B2" s="70" t="s">
        <v>177</v>
      </c>
      <c r="C2" s="71"/>
      <c r="D2" s="71"/>
      <c r="E2" s="71"/>
      <c r="F2" s="72"/>
    </row>
    <row r="3" spans="1:7" ht="47.25" customHeight="1" thickBot="1" x14ac:dyDescent="0.3">
      <c r="B3" s="14" t="s">
        <v>3</v>
      </c>
      <c r="C3" s="15" t="s">
        <v>4</v>
      </c>
      <c r="D3" s="15" t="s">
        <v>5</v>
      </c>
      <c r="E3" s="16" t="s">
        <v>32</v>
      </c>
      <c r="F3" s="17" t="s">
        <v>26</v>
      </c>
    </row>
    <row r="4" spans="1:7" ht="75" x14ac:dyDescent="0.25">
      <c r="A4" s="35">
        <v>1</v>
      </c>
      <c r="B4" s="36" t="s">
        <v>275</v>
      </c>
      <c r="C4" s="36" t="s">
        <v>276</v>
      </c>
      <c r="D4" s="37" t="s">
        <v>230</v>
      </c>
      <c r="E4" s="38"/>
      <c r="F4" s="36" t="s">
        <v>277</v>
      </c>
    </row>
    <row r="5" spans="1:7" ht="30" x14ac:dyDescent="0.25">
      <c r="A5" s="35">
        <v>2</v>
      </c>
      <c r="B5" s="39" t="s">
        <v>278</v>
      </c>
      <c r="C5" s="39" t="s">
        <v>279</v>
      </c>
      <c r="D5" s="39" t="s">
        <v>230</v>
      </c>
      <c r="E5" s="40"/>
      <c r="F5" s="39"/>
    </row>
    <row r="6" spans="1:7" ht="30" x14ac:dyDescent="0.25">
      <c r="A6" s="35">
        <v>3</v>
      </c>
      <c r="B6" s="39" t="s">
        <v>280</v>
      </c>
      <c r="C6" s="39" t="s">
        <v>281</v>
      </c>
      <c r="D6" s="39" t="s">
        <v>230</v>
      </c>
      <c r="E6" s="40"/>
      <c r="F6" s="39"/>
    </row>
    <row r="7" spans="1:7" ht="135" x14ac:dyDescent="0.25">
      <c r="A7" s="35">
        <v>4</v>
      </c>
      <c r="B7" s="39" t="s">
        <v>282</v>
      </c>
      <c r="C7" s="39" t="s">
        <v>442</v>
      </c>
      <c r="D7" s="39" t="s">
        <v>230</v>
      </c>
      <c r="E7" s="40"/>
      <c r="F7" s="39"/>
    </row>
    <row r="8" spans="1:7" ht="45" x14ac:dyDescent="0.25">
      <c r="A8" s="35">
        <v>5</v>
      </c>
      <c r="B8" s="39" t="s">
        <v>283</v>
      </c>
      <c r="C8" s="39" t="s">
        <v>284</v>
      </c>
      <c r="D8" s="39" t="s">
        <v>230</v>
      </c>
      <c r="E8" s="40"/>
      <c r="F8" s="39"/>
    </row>
    <row r="9" spans="1:7" ht="45" x14ac:dyDescent="0.25">
      <c r="A9" s="35">
        <v>6</v>
      </c>
      <c r="B9" s="39" t="s">
        <v>285</v>
      </c>
      <c r="C9" s="39" t="s">
        <v>286</v>
      </c>
      <c r="D9" s="39" t="s">
        <v>265</v>
      </c>
      <c r="E9" s="40"/>
      <c r="F9" s="39"/>
    </row>
    <row r="10" spans="1:7" ht="45" x14ac:dyDescent="0.25">
      <c r="A10" s="35">
        <v>7</v>
      </c>
      <c r="B10" s="39" t="s">
        <v>287</v>
      </c>
      <c r="C10" s="39" t="s">
        <v>288</v>
      </c>
      <c r="D10" s="39" t="s">
        <v>226</v>
      </c>
      <c r="E10" s="40" t="s">
        <v>289</v>
      </c>
      <c r="F10" s="39"/>
    </row>
    <row r="11" spans="1:7" ht="30" x14ac:dyDescent="0.25">
      <c r="A11" s="35">
        <v>8</v>
      </c>
      <c r="B11" s="39" t="s">
        <v>290</v>
      </c>
      <c r="C11" s="39" t="s">
        <v>291</v>
      </c>
      <c r="D11" s="39" t="s">
        <v>265</v>
      </c>
      <c r="E11" s="40" t="s">
        <v>292</v>
      </c>
      <c r="F11" s="39"/>
    </row>
    <row r="12" spans="1:7" x14ac:dyDescent="0.25">
      <c r="A12" s="35">
        <v>9</v>
      </c>
      <c r="B12" s="39" t="s">
        <v>293</v>
      </c>
      <c r="C12" s="39" t="s">
        <v>294</v>
      </c>
      <c r="D12" s="39" t="s">
        <v>230</v>
      </c>
      <c r="E12" s="40"/>
      <c r="F12" s="39"/>
    </row>
    <row r="13" spans="1:7" ht="165" x14ac:dyDescent="0.25">
      <c r="A13" s="35">
        <v>10</v>
      </c>
      <c r="B13" s="39" t="s">
        <v>295</v>
      </c>
      <c r="C13" s="39" t="s">
        <v>296</v>
      </c>
      <c r="D13" s="39" t="s">
        <v>230</v>
      </c>
      <c r="E13" s="40"/>
      <c r="F13" s="50"/>
      <c r="G13" s="4" t="s">
        <v>297</v>
      </c>
    </row>
    <row r="14" spans="1:7" x14ac:dyDescent="0.25">
      <c r="A14" s="35">
        <v>11</v>
      </c>
      <c r="B14" s="39"/>
      <c r="C14" s="39"/>
      <c r="D14" s="39"/>
      <c r="E14" s="40"/>
      <c r="F14" s="39"/>
    </row>
    <row r="15" spans="1:7" x14ac:dyDescent="0.25">
      <c r="A15" s="35">
        <v>12</v>
      </c>
      <c r="B15" s="39"/>
      <c r="C15" s="39"/>
      <c r="D15" s="39"/>
      <c r="E15" s="40"/>
      <c r="F15" s="39"/>
    </row>
    <row r="16" spans="1:7" x14ac:dyDescent="0.25">
      <c r="A16" s="35">
        <v>13</v>
      </c>
      <c r="B16" s="39"/>
      <c r="C16" s="39"/>
      <c r="D16" s="39"/>
      <c r="E16" s="40"/>
      <c r="F16" s="39"/>
    </row>
    <row r="17" spans="1:15" x14ac:dyDescent="0.25">
      <c r="A17" s="35">
        <v>14</v>
      </c>
      <c r="B17" s="39"/>
      <c r="C17" s="39"/>
      <c r="D17" s="39"/>
      <c r="E17" s="40"/>
      <c r="F17" s="39"/>
    </row>
    <row r="18" spans="1:15" x14ac:dyDescent="0.25">
      <c r="A18" s="35">
        <v>15</v>
      </c>
      <c r="B18" s="39"/>
      <c r="C18" s="39"/>
      <c r="D18" s="39"/>
      <c r="E18" s="40"/>
      <c r="F18" s="39"/>
    </row>
    <row r="21" spans="1:15" ht="15.75" thickBot="1" x14ac:dyDescent="0.3"/>
    <row r="22" spans="1:15" ht="15.75" thickBot="1" x14ac:dyDescent="0.3">
      <c r="H22" s="41" t="s">
        <v>23</v>
      </c>
    </row>
    <row r="23" spans="1:15" x14ac:dyDescent="0.25">
      <c r="H23" s="42" t="s">
        <v>24</v>
      </c>
    </row>
    <row r="24" spans="1:15" ht="15.75" thickBot="1" x14ac:dyDescent="0.3">
      <c r="H24" s="43" t="s">
        <v>25</v>
      </c>
    </row>
    <row r="25" spans="1:15" ht="15.75" thickBot="1" x14ac:dyDescent="0.3">
      <c r="H25" s="44"/>
    </row>
    <row r="26" spans="1:15" ht="15.75" thickBot="1" x14ac:dyDescent="0.3">
      <c r="H26" s="9" t="s">
        <v>22</v>
      </c>
      <c r="I26" s="5"/>
      <c r="J26" s="5"/>
      <c r="K26" s="6"/>
      <c r="L26" s="6"/>
      <c r="M26" s="5"/>
      <c r="N26" s="6"/>
    </row>
    <row r="27" spans="1:15" ht="102" x14ac:dyDescent="0.25">
      <c r="H27" s="22" t="s">
        <v>133</v>
      </c>
      <c r="I27" s="7"/>
      <c r="J27" s="13" t="s">
        <v>46</v>
      </c>
      <c r="K27" s="47" t="s">
        <v>35</v>
      </c>
      <c r="L27" s="24"/>
      <c r="M27" s="24"/>
      <c r="N27" s="49"/>
      <c r="O27" s="46"/>
    </row>
    <row r="28" spans="1:15" ht="51" x14ac:dyDescent="0.25">
      <c r="H28" s="18" t="s">
        <v>134</v>
      </c>
      <c r="I28" s="8"/>
      <c r="J28" s="13" t="s">
        <v>39</v>
      </c>
      <c r="K28" s="47" t="s">
        <v>13</v>
      </c>
      <c r="L28" s="24"/>
      <c r="M28" s="24"/>
      <c r="N28" s="49"/>
    </row>
    <row r="29" spans="1:15" ht="151.5" customHeight="1" x14ac:dyDescent="0.25">
      <c r="H29" s="18" t="s">
        <v>135</v>
      </c>
      <c r="I29" s="8"/>
      <c r="J29" s="13" t="s">
        <v>60</v>
      </c>
      <c r="K29" s="45">
        <v>16</v>
      </c>
      <c r="L29" s="24"/>
      <c r="M29" s="13" t="s">
        <v>95</v>
      </c>
      <c r="N29" s="45" t="s">
        <v>298</v>
      </c>
    </row>
    <row r="30" spans="1:15" ht="44.25" customHeight="1" x14ac:dyDescent="0.25">
      <c r="H30" s="18" t="s">
        <v>136</v>
      </c>
      <c r="I30" s="8"/>
      <c r="J30" s="13" t="s">
        <v>141</v>
      </c>
      <c r="K30" s="47" t="s">
        <v>140</v>
      </c>
      <c r="L30" s="24"/>
      <c r="M30" s="24"/>
      <c r="N30" s="49"/>
    </row>
    <row r="31" spans="1:15" ht="58.5" customHeight="1" x14ac:dyDescent="0.25">
      <c r="H31" s="18" t="s">
        <v>137</v>
      </c>
      <c r="I31" s="8"/>
      <c r="J31" s="13" t="s">
        <v>11</v>
      </c>
      <c r="K31" s="51">
        <v>13</v>
      </c>
      <c r="L31" s="24"/>
      <c r="M31" s="24"/>
      <c r="N31" s="49"/>
    </row>
    <row r="32" spans="1:15" ht="38.25" x14ac:dyDescent="0.25">
      <c r="H32" s="18" t="s">
        <v>130</v>
      </c>
      <c r="I32" s="8"/>
      <c r="J32" s="13" t="s">
        <v>15</v>
      </c>
      <c r="K32" s="47" t="s">
        <v>0</v>
      </c>
      <c r="L32" s="24"/>
      <c r="M32" s="13" t="s">
        <v>11</v>
      </c>
      <c r="N32" s="51">
        <v>55</v>
      </c>
    </row>
    <row r="33" spans="8:14" ht="39" thickBot="1" x14ac:dyDescent="0.3">
      <c r="H33" s="23" t="s">
        <v>138</v>
      </c>
      <c r="J33" s="13" t="s">
        <v>141</v>
      </c>
      <c r="K33" s="47" t="s">
        <v>139</v>
      </c>
      <c r="M33" s="24"/>
      <c r="N33" s="49"/>
    </row>
  </sheetData>
  <sheetProtection algorithmName="SHA-512" hashValue="bWnGGO/wlc6s/m6VvRPKYgUjg9m/e71sqWNLxo/onrlwOylnKjiftdu8Mj6XBqha88Z1Yn0rtdLdCjScIsodwQ==" saltValue="ZYGLlgwTR1XcbOS4BYiqRA==" spinCount="100000" sheet="1" objects="1" scenarios="1" formatColumns="0" formatRows="0" insertRows="0"/>
  <mergeCells count="1">
    <mergeCell ref="B2:F2"/>
  </mergeCells>
  <pageMargins left="0.70866141732283472" right="0.70866141732283472" top="0.74803149606299213" bottom="0.74803149606299213" header="0.31496062992125984" footer="0.31496062992125984"/>
  <pageSetup scale="75"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C28B6BB-2BBB-4AB1-B991-B05DF2B2E70A}">
          <x14:formula1>
            <xm:f>Indikatori!$K$1:$K$3</xm:f>
          </x14:formula1>
          <xm:sqref>K27</xm:sqref>
        </x14:dataValidation>
        <x14:dataValidation type="list" allowBlank="1" showInputMessage="1" showErrorMessage="1" xr:uid="{15447A4C-A0BF-4146-842F-1599D1919F15}">
          <x14:formula1>
            <xm:f>Indikatori!$C$1:$C$2</xm:f>
          </x14:formula1>
          <xm:sqref>K28</xm:sqref>
        </x14:dataValidation>
        <x14:dataValidation type="list" allowBlank="1" showInputMessage="1" showErrorMessage="1" xr:uid="{4CD38137-B702-42C4-91CC-412618525B4B}">
          <x14:formula1>
            <xm:f>Indikatori!$J$1:$J$2</xm:f>
          </x14:formula1>
          <xm:sqref>K32</xm:sqref>
        </x14:dataValidation>
        <x14:dataValidation type="list" allowBlank="1" showInputMessage="1" showErrorMessage="1" xr:uid="{4937CE27-B6A3-4CF9-B359-233F896F3DB4}">
          <x14:formula1>
            <xm:f>Indikatori!$M$1:$M$2</xm:f>
          </x14:formula1>
          <xm:sqref>K30 K33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5A43C-9A51-4B7F-9FA1-38F41A770E87}">
  <dimension ref="A1:M32"/>
  <sheetViews>
    <sheetView zoomScale="40" zoomScaleNormal="40" workbookViewId="0">
      <selection activeCell="H22" sqref="H22:K32"/>
    </sheetView>
  </sheetViews>
  <sheetFormatPr defaultColWidth="8.7109375" defaultRowHeight="15" x14ac:dyDescent="0.25"/>
  <cols>
    <col min="1" max="1" width="9.140625" style="34" customWidth="1"/>
    <col min="2" max="2" width="33.28515625" style="4" customWidth="1"/>
    <col min="3" max="3" width="49" style="4" customWidth="1"/>
    <col min="4" max="4" width="30.42578125" style="4" customWidth="1"/>
    <col min="5" max="5" width="35.42578125" style="4" customWidth="1"/>
    <col min="6" max="6" width="27" style="4" customWidth="1"/>
    <col min="7" max="7" width="8.7109375" style="4"/>
    <col min="8" max="8" width="26.42578125" style="4" customWidth="1"/>
    <col min="9" max="9" width="8.7109375" style="4"/>
    <col min="10" max="10" width="16.42578125" style="4" customWidth="1"/>
    <col min="11" max="11" width="15.140625" style="4" customWidth="1"/>
    <col min="12" max="16384" width="8.7109375" style="4"/>
  </cols>
  <sheetData>
    <row r="1" spans="1:6" ht="15.75" thickBot="1" x14ac:dyDescent="0.3"/>
    <row r="2" spans="1:6" ht="25.5" customHeight="1" thickBot="1" x14ac:dyDescent="0.3">
      <c r="B2" s="70" t="s">
        <v>178</v>
      </c>
      <c r="C2" s="71"/>
      <c r="D2" s="71"/>
      <c r="E2" s="71"/>
      <c r="F2" s="72"/>
    </row>
    <row r="3" spans="1:6" ht="33.6" customHeight="1" thickBot="1" x14ac:dyDescent="0.3">
      <c r="B3" s="14" t="s">
        <v>3</v>
      </c>
      <c r="C3" s="15" t="s">
        <v>4</v>
      </c>
      <c r="D3" s="15" t="s">
        <v>5</v>
      </c>
      <c r="E3" s="16" t="s">
        <v>32</v>
      </c>
      <c r="F3" s="17" t="s">
        <v>26</v>
      </c>
    </row>
    <row r="4" spans="1:6" ht="120" x14ac:dyDescent="0.25">
      <c r="A4" s="35">
        <v>1</v>
      </c>
      <c r="B4" s="36" t="s">
        <v>267</v>
      </c>
      <c r="C4" s="36" t="s">
        <v>268</v>
      </c>
      <c r="D4" s="37" t="s">
        <v>230</v>
      </c>
      <c r="E4" s="38"/>
      <c r="F4" s="36"/>
    </row>
    <row r="5" spans="1:6" ht="45" x14ac:dyDescent="0.25">
      <c r="A5" s="35">
        <v>2</v>
      </c>
      <c r="B5" s="39" t="s">
        <v>269</v>
      </c>
      <c r="C5" s="39" t="s">
        <v>270</v>
      </c>
      <c r="D5" s="39" t="s">
        <v>230</v>
      </c>
      <c r="E5" s="40"/>
      <c r="F5" s="39"/>
    </row>
    <row r="6" spans="1:6" ht="45" x14ac:dyDescent="0.25">
      <c r="A6" s="35">
        <v>3</v>
      </c>
      <c r="B6" s="39" t="s">
        <v>271</v>
      </c>
      <c r="C6" s="39" t="s">
        <v>272</v>
      </c>
      <c r="D6" s="39" t="s">
        <v>230</v>
      </c>
      <c r="E6" s="40"/>
      <c r="F6" s="39"/>
    </row>
    <row r="7" spans="1:6" ht="60" x14ac:dyDescent="0.25">
      <c r="A7" s="35">
        <v>4</v>
      </c>
      <c r="B7" s="39" t="s">
        <v>273</v>
      </c>
      <c r="C7" s="39" t="s">
        <v>274</v>
      </c>
      <c r="D7" s="39" t="s">
        <v>230</v>
      </c>
      <c r="E7" s="40"/>
      <c r="F7" s="39"/>
    </row>
    <row r="8" spans="1:6" x14ac:dyDescent="0.25">
      <c r="A8" s="35">
        <v>5</v>
      </c>
      <c r="B8" s="39"/>
      <c r="C8" s="39"/>
      <c r="D8" s="39"/>
      <c r="E8" s="40"/>
      <c r="F8" s="39"/>
    </row>
    <row r="9" spans="1:6" x14ac:dyDescent="0.25">
      <c r="A9" s="35">
        <v>6</v>
      </c>
      <c r="B9" s="39"/>
      <c r="C9" s="39"/>
      <c r="D9" s="39"/>
      <c r="E9" s="40"/>
      <c r="F9" s="39"/>
    </row>
    <row r="10" spans="1:6" x14ac:dyDescent="0.25">
      <c r="A10" s="35">
        <v>7</v>
      </c>
      <c r="B10" s="39"/>
      <c r="C10" s="39"/>
      <c r="D10" s="39"/>
      <c r="E10" s="40"/>
      <c r="F10" s="39"/>
    </row>
    <row r="11" spans="1:6" x14ac:dyDescent="0.25">
      <c r="A11" s="35">
        <v>8</v>
      </c>
      <c r="B11" s="39"/>
      <c r="C11" s="39"/>
      <c r="D11" s="39"/>
      <c r="E11" s="40"/>
      <c r="F11" s="39"/>
    </row>
    <row r="12" spans="1:6" x14ac:dyDescent="0.25">
      <c r="A12" s="35">
        <v>9</v>
      </c>
      <c r="B12" s="39"/>
      <c r="C12" s="39"/>
      <c r="D12" s="39"/>
      <c r="E12" s="40"/>
      <c r="F12" s="39"/>
    </row>
    <row r="13" spans="1:6" x14ac:dyDescent="0.25">
      <c r="A13" s="35">
        <v>10</v>
      </c>
      <c r="B13" s="39"/>
      <c r="C13" s="39"/>
      <c r="D13" s="39"/>
      <c r="E13" s="40"/>
      <c r="F13" s="39"/>
    </row>
    <row r="14" spans="1:6" x14ac:dyDescent="0.25">
      <c r="A14" s="35">
        <v>11</v>
      </c>
      <c r="B14" s="39"/>
      <c r="C14" s="39"/>
      <c r="D14" s="39"/>
      <c r="E14" s="40"/>
      <c r="F14" s="39"/>
    </row>
    <row r="15" spans="1:6" x14ac:dyDescent="0.25">
      <c r="A15" s="35">
        <v>12</v>
      </c>
      <c r="B15" s="39"/>
      <c r="C15" s="39"/>
      <c r="D15" s="39"/>
      <c r="E15" s="40"/>
      <c r="F15" s="39"/>
    </row>
    <row r="16" spans="1:6" x14ac:dyDescent="0.25">
      <c r="A16" s="35">
        <v>13</v>
      </c>
      <c r="B16" s="39"/>
      <c r="C16" s="39"/>
      <c r="D16" s="39"/>
      <c r="E16" s="40"/>
      <c r="F16" s="39"/>
    </row>
    <row r="17" spans="1:13" x14ac:dyDescent="0.25">
      <c r="A17" s="35">
        <v>14</v>
      </c>
      <c r="B17" s="39"/>
      <c r="C17" s="39"/>
      <c r="D17" s="39"/>
      <c r="E17" s="40"/>
      <c r="F17" s="39"/>
    </row>
    <row r="18" spans="1:13" x14ac:dyDescent="0.25">
      <c r="A18" s="35">
        <v>15</v>
      </c>
      <c r="B18" s="39"/>
      <c r="C18" s="39"/>
      <c r="D18" s="39"/>
      <c r="E18" s="40"/>
      <c r="F18" s="39"/>
    </row>
    <row r="21" spans="1:13" ht="15.75" thickBot="1" x14ac:dyDescent="0.3"/>
    <row r="22" spans="1:13" ht="15.75" thickBot="1" x14ac:dyDescent="0.3">
      <c r="H22" s="41" t="s">
        <v>23</v>
      </c>
    </row>
    <row r="23" spans="1:13" x14ac:dyDescent="0.25">
      <c r="H23" s="42" t="s">
        <v>24</v>
      </c>
    </row>
    <row r="24" spans="1:13" ht="15.75" thickBot="1" x14ac:dyDescent="0.3">
      <c r="H24" s="43" t="s">
        <v>25</v>
      </c>
    </row>
    <row r="25" spans="1:13" ht="15.75" thickBot="1" x14ac:dyDescent="0.3">
      <c r="H25" s="44"/>
    </row>
    <row r="26" spans="1:13" ht="15.75" thickBot="1" x14ac:dyDescent="0.3">
      <c r="H26" s="9" t="s">
        <v>22</v>
      </c>
      <c r="I26" s="5"/>
      <c r="J26" s="5"/>
      <c r="K26" s="6"/>
      <c r="L26" s="6"/>
    </row>
    <row r="27" spans="1:13" ht="33" customHeight="1" x14ac:dyDescent="0.25">
      <c r="H27" s="22" t="s">
        <v>147</v>
      </c>
      <c r="I27" s="7"/>
      <c r="J27" s="13" t="s">
        <v>60</v>
      </c>
      <c r="K27" s="45">
        <v>0</v>
      </c>
      <c r="L27" s="24"/>
      <c r="M27" s="46"/>
    </row>
    <row r="28" spans="1:13" ht="44.25" customHeight="1" x14ac:dyDescent="0.25">
      <c r="H28" s="18" t="s">
        <v>146</v>
      </c>
      <c r="I28" s="8"/>
      <c r="J28" s="13" t="s">
        <v>39</v>
      </c>
      <c r="K28" s="47" t="s">
        <v>14</v>
      </c>
      <c r="L28" s="24"/>
    </row>
    <row r="29" spans="1:13" ht="48.75" customHeight="1" x14ac:dyDescent="0.25">
      <c r="H29" s="18" t="s">
        <v>145</v>
      </c>
      <c r="I29" s="8"/>
      <c r="J29" s="13" t="s">
        <v>39</v>
      </c>
      <c r="K29" s="47" t="s">
        <v>14</v>
      </c>
      <c r="L29" s="24"/>
    </row>
    <row r="30" spans="1:13" ht="43.5" customHeight="1" x14ac:dyDescent="0.25">
      <c r="H30" s="18" t="s">
        <v>144</v>
      </c>
      <c r="I30" s="8"/>
      <c r="J30" s="13" t="s">
        <v>39</v>
      </c>
      <c r="K30" s="47" t="s">
        <v>14</v>
      </c>
      <c r="L30" s="24"/>
    </row>
    <row r="31" spans="1:13" ht="48.75" customHeight="1" x14ac:dyDescent="0.25">
      <c r="H31" s="18" t="s">
        <v>143</v>
      </c>
      <c r="I31" s="8"/>
      <c r="J31" s="13" t="s">
        <v>39</v>
      </c>
      <c r="K31" s="47" t="s">
        <v>13</v>
      </c>
      <c r="L31" s="24"/>
    </row>
    <row r="32" spans="1:13" ht="45" customHeight="1" thickBot="1" x14ac:dyDescent="0.3">
      <c r="H32" s="23" t="s">
        <v>142</v>
      </c>
      <c r="I32" s="8"/>
      <c r="J32" s="13" t="s">
        <v>39</v>
      </c>
      <c r="K32" s="47" t="s">
        <v>13</v>
      </c>
      <c r="L32" s="24"/>
    </row>
  </sheetData>
  <sheetProtection algorithmName="SHA-512" hashValue="mmlPbh0OkvGgOo4ALWozula3u9m9Vb9U+2oGoiLCLX3Qbcw6Yay2qSomXOtkvR7BZw+cNQ0edJgBTJq2bR8dZg==" saltValue="ydL1mlINxiuRgEAf6cUHzA==" spinCount="100000" sheet="1" objects="1" scenarios="1" formatColumns="0" formatRows="0" insertRows="0"/>
  <mergeCells count="1">
    <mergeCell ref="B2:F2"/>
  </mergeCells>
  <pageMargins left="0.70866141732283472" right="0.70866141732283472" top="0.74803149606299213" bottom="0.74803149606299213" header="0.31496062992125984" footer="0.31496062992125984"/>
  <pageSetup scale="7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F561B95-2DFB-47C5-8015-AFC1F768BB8C}">
          <x14:formula1>
            <xm:f>Indikatori!$C$1:$C$2</xm:f>
          </x14:formula1>
          <xm:sqref>K28:K32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8836C-E47E-4AAD-B06F-379939B7F293}">
  <dimension ref="A1:O31"/>
  <sheetViews>
    <sheetView zoomScale="40" zoomScaleNormal="40" workbookViewId="0">
      <selection activeCell="H22" sqref="H22:P31"/>
    </sheetView>
  </sheetViews>
  <sheetFormatPr defaultColWidth="8.7109375" defaultRowHeight="15" x14ac:dyDescent="0.25"/>
  <cols>
    <col min="1" max="1" width="9.140625" style="34" customWidth="1"/>
    <col min="2" max="2" width="33.28515625" style="4" customWidth="1"/>
    <col min="3" max="3" width="52.28515625" style="4" customWidth="1"/>
    <col min="4" max="4" width="30.42578125" style="4" customWidth="1"/>
    <col min="5" max="5" width="35.42578125" style="4" customWidth="1"/>
    <col min="6" max="6" width="27" style="4" customWidth="1"/>
    <col min="7" max="7" width="8.7109375" style="4" customWidth="1"/>
    <col min="8" max="8" width="26.42578125" style="4" customWidth="1"/>
    <col min="9" max="9" width="8.7109375" style="4"/>
    <col min="10" max="10" width="16.42578125" style="4" customWidth="1"/>
    <col min="11" max="11" width="15.140625" style="4" customWidth="1"/>
    <col min="12" max="13" width="8.7109375" style="4"/>
    <col min="14" max="14" width="11.7109375" style="4" customWidth="1"/>
    <col min="15" max="16384" width="8.7109375" style="4"/>
  </cols>
  <sheetData>
    <row r="1" spans="1:6" ht="15.75" thickBot="1" x14ac:dyDescent="0.3"/>
    <row r="2" spans="1:6" ht="24" customHeight="1" thickBot="1" x14ac:dyDescent="0.3">
      <c r="B2" s="70" t="s">
        <v>179</v>
      </c>
      <c r="C2" s="71"/>
      <c r="D2" s="71"/>
      <c r="E2" s="71"/>
      <c r="F2" s="72"/>
    </row>
    <row r="3" spans="1:6" ht="33.6" customHeight="1" thickBot="1" x14ac:dyDescent="0.3">
      <c r="B3" s="14" t="s">
        <v>3</v>
      </c>
      <c r="C3" s="15" t="s">
        <v>4</v>
      </c>
      <c r="D3" s="15" t="s">
        <v>5</v>
      </c>
      <c r="E3" s="16" t="s">
        <v>32</v>
      </c>
      <c r="F3" s="17" t="s">
        <v>26</v>
      </c>
    </row>
    <row r="4" spans="1:6" ht="75" x14ac:dyDescent="0.25">
      <c r="A4" s="35">
        <v>1</v>
      </c>
      <c r="B4" s="36" t="s">
        <v>224</v>
      </c>
      <c r="C4" s="36" t="s">
        <v>225</v>
      </c>
      <c r="D4" s="37" t="s">
        <v>226</v>
      </c>
      <c r="E4" s="38" t="s">
        <v>227</v>
      </c>
      <c r="F4" s="36"/>
    </row>
    <row r="5" spans="1:6" ht="45" x14ac:dyDescent="0.25">
      <c r="A5" s="35">
        <v>2</v>
      </c>
      <c r="B5" s="39" t="s">
        <v>228</v>
      </c>
      <c r="C5" s="39" t="s">
        <v>229</v>
      </c>
      <c r="D5" s="39" t="s">
        <v>230</v>
      </c>
      <c r="E5" s="40"/>
      <c r="F5" s="39"/>
    </row>
    <row r="6" spans="1:6" ht="60" x14ac:dyDescent="0.25">
      <c r="A6" s="35">
        <v>3</v>
      </c>
      <c r="B6" s="39" t="s">
        <v>231</v>
      </c>
      <c r="C6" s="39" t="s">
        <v>232</v>
      </c>
      <c r="D6" s="39" t="s">
        <v>230</v>
      </c>
      <c r="E6" s="40"/>
      <c r="F6" s="39"/>
    </row>
    <row r="7" spans="1:6" ht="90" x14ac:dyDescent="0.25">
      <c r="A7" s="35">
        <v>4</v>
      </c>
      <c r="B7" s="39" t="s">
        <v>233</v>
      </c>
      <c r="C7" s="39" t="s">
        <v>234</v>
      </c>
      <c r="D7" s="39" t="s">
        <v>226</v>
      </c>
      <c r="E7" s="40" t="s">
        <v>235</v>
      </c>
      <c r="F7" s="39" t="s">
        <v>236</v>
      </c>
    </row>
    <row r="8" spans="1:6" ht="60" x14ac:dyDescent="0.25">
      <c r="A8" s="35">
        <v>5</v>
      </c>
      <c r="B8" s="39" t="s">
        <v>237</v>
      </c>
      <c r="C8" s="39" t="s">
        <v>238</v>
      </c>
      <c r="D8" s="39" t="s">
        <v>230</v>
      </c>
      <c r="E8" s="40"/>
      <c r="F8" s="39"/>
    </row>
    <row r="9" spans="1:6" ht="75" x14ac:dyDescent="0.25">
      <c r="A9" s="35">
        <v>6</v>
      </c>
      <c r="B9" s="39" t="s">
        <v>239</v>
      </c>
      <c r="C9" s="39" t="s">
        <v>240</v>
      </c>
      <c r="D9" s="39" t="s">
        <v>230</v>
      </c>
      <c r="E9" s="40"/>
      <c r="F9" s="39"/>
    </row>
    <row r="10" spans="1:6" ht="195" x14ac:dyDescent="0.25">
      <c r="A10" s="35">
        <v>7</v>
      </c>
      <c r="B10" s="39" t="s">
        <v>241</v>
      </c>
      <c r="C10" s="39" t="s">
        <v>242</v>
      </c>
      <c r="D10" s="39" t="s">
        <v>230</v>
      </c>
      <c r="E10" s="40"/>
      <c r="F10" s="39" t="s">
        <v>243</v>
      </c>
    </row>
    <row r="11" spans="1:6" ht="45" x14ac:dyDescent="0.25">
      <c r="A11" s="35">
        <v>8</v>
      </c>
      <c r="B11" s="39" t="s">
        <v>244</v>
      </c>
      <c r="C11" s="39" t="s">
        <v>245</v>
      </c>
      <c r="D11" s="39" t="s">
        <v>230</v>
      </c>
      <c r="E11" s="40"/>
      <c r="F11" s="39" t="s">
        <v>246</v>
      </c>
    </row>
    <row r="12" spans="1:6" ht="30" x14ac:dyDescent="0.25">
      <c r="A12" s="35">
        <v>9</v>
      </c>
      <c r="B12" s="39" t="s">
        <v>247</v>
      </c>
      <c r="C12" s="39" t="s">
        <v>248</v>
      </c>
      <c r="D12" s="39" t="s">
        <v>230</v>
      </c>
      <c r="E12" s="40"/>
      <c r="F12" s="39"/>
    </row>
    <row r="13" spans="1:6" ht="30" x14ac:dyDescent="0.25">
      <c r="A13" s="35">
        <v>10</v>
      </c>
      <c r="B13" s="39" t="s">
        <v>249</v>
      </c>
      <c r="C13" s="39" t="s">
        <v>250</v>
      </c>
      <c r="D13" s="39" t="s">
        <v>230</v>
      </c>
      <c r="E13" s="40"/>
      <c r="F13" s="39"/>
    </row>
    <row r="14" spans="1:6" ht="60" x14ac:dyDescent="0.25">
      <c r="A14" s="35">
        <v>11</v>
      </c>
      <c r="B14" s="39" t="s">
        <v>251</v>
      </c>
      <c r="C14" s="39" t="s">
        <v>252</v>
      </c>
      <c r="D14" s="39" t="s">
        <v>230</v>
      </c>
      <c r="E14" s="40"/>
      <c r="F14" s="39"/>
    </row>
    <row r="15" spans="1:6" ht="75" x14ac:dyDescent="0.25">
      <c r="A15" s="35">
        <v>12</v>
      </c>
      <c r="B15" s="39" t="s">
        <v>253</v>
      </c>
      <c r="C15" s="39" t="s">
        <v>254</v>
      </c>
      <c r="D15" s="39" t="s">
        <v>226</v>
      </c>
      <c r="E15" s="40" t="s">
        <v>255</v>
      </c>
      <c r="F15" s="39"/>
    </row>
    <row r="16" spans="1:6" ht="45" x14ac:dyDescent="0.25">
      <c r="A16" s="35">
        <v>13</v>
      </c>
      <c r="B16" s="39" t="s">
        <v>256</v>
      </c>
      <c r="C16" s="39" t="s">
        <v>257</v>
      </c>
      <c r="D16" s="39" t="s">
        <v>230</v>
      </c>
      <c r="E16" s="40"/>
      <c r="F16" s="39"/>
    </row>
    <row r="17" spans="1:15" ht="75" x14ac:dyDescent="0.25">
      <c r="A17" s="35">
        <v>14</v>
      </c>
      <c r="B17" s="39" t="s">
        <v>258</v>
      </c>
      <c r="C17" s="39" t="s">
        <v>259</v>
      </c>
      <c r="D17" s="39" t="s">
        <v>226</v>
      </c>
      <c r="E17" s="40" t="s">
        <v>260</v>
      </c>
      <c r="F17" s="39"/>
    </row>
    <row r="18" spans="1:15" ht="60" x14ac:dyDescent="0.25">
      <c r="A18" s="35">
        <v>15</v>
      </c>
      <c r="B18" s="39" t="s">
        <v>261</v>
      </c>
      <c r="C18" s="39" t="s">
        <v>262</v>
      </c>
      <c r="D18" s="39" t="s">
        <v>230</v>
      </c>
      <c r="E18" s="40"/>
      <c r="F18" s="39"/>
    </row>
    <row r="19" spans="1:15" ht="60" x14ac:dyDescent="0.25">
      <c r="A19" s="34">
        <v>16</v>
      </c>
      <c r="B19" s="4" t="s">
        <v>263</v>
      </c>
      <c r="C19" s="4" t="s">
        <v>264</v>
      </c>
      <c r="D19" s="4" t="s">
        <v>265</v>
      </c>
      <c r="E19" s="4" t="s">
        <v>266</v>
      </c>
    </row>
    <row r="21" spans="1:15" ht="15.75" thickBot="1" x14ac:dyDescent="0.3"/>
    <row r="22" spans="1:15" ht="15.75" thickBot="1" x14ac:dyDescent="0.3">
      <c r="H22" s="41" t="s">
        <v>23</v>
      </c>
    </row>
    <row r="23" spans="1:15" x14ac:dyDescent="0.25">
      <c r="H23" s="42" t="s">
        <v>24</v>
      </c>
    </row>
    <row r="24" spans="1:15" ht="15.75" thickBot="1" x14ac:dyDescent="0.3">
      <c r="H24" s="43" t="s">
        <v>25</v>
      </c>
    </row>
    <row r="25" spans="1:15" ht="15.75" thickBot="1" x14ac:dyDescent="0.3">
      <c r="H25" s="44"/>
    </row>
    <row r="26" spans="1:15" ht="15.75" thickBot="1" x14ac:dyDescent="0.3">
      <c r="H26" s="9" t="s">
        <v>22</v>
      </c>
      <c r="I26" s="5"/>
      <c r="J26" s="5"/>
      <c r="K26" s="6"/>
      <c r="L26" s="6"/>
    </row>
    <row r="27" spans="1:15" ht="52.5" customHeight="1" x14ac:dyDescent="0.25">
      <c r="H27" s="22" t="s">
        <v>148</v>
      </c>
      <c r="I27" s="7"/>
      <c r="J27" s="13" t="s">
        <v>39</v>
      </c>
      <c r="K27" s="47" t="s">
        <v>14</v>
      </c>
      <c r="L27" s="24"/>
      <c r="M27" s="46"/>
    </row>
    <row r="28" spans="1:15" ht="45" customHeight="1" x14ac:dyDescent="0.25">
      <c r="H28" s="18" t="s">
        <v>149</v>
      </c>
      <c r="I28" s="8"/>
      <c r="J28" s="13" t="s">
        <v>60</v>
      </c>
      <c r="K28" s="45">
        <v>13</v>
      </c>
      <c r="L28" s="24"/>
    </row>
    <row r="29" spans="1:15" ht="36" customHeight="1" x14ac:dyDescent="0.25">
      <c r="H29" s="18" t="s">
        <v>150</v>
      </c>
      <c r="I29" s="8"/>
      <c r="J29" s="13" t="s">
        <v>60</v>
      </c>
      <c r="K29" s="45">
        <v>1</v>
      </c>
      <c r="L29" s="24"/>
    </row>
    <row r="30" spans="1:15" ht="66" customHeight="1" x14ac:dyDescent="0.25">
      <c r="H30" s="18" t="s">
        <v>151</v>
      </c>
      <c r="I30" s="8"/>
      <c r="J30" s="13" t="s">
        <v>60</v>
      </c>
      <c r="K30" s="45">
        <v>4</v>
      </c>
      <c r="L30" s="24"/>
    </row>
    <row r="31" spans="1:15" ht="69.75" customHeight="1" thickBot="1" x14ac:dyDescent="0.3">
      <c r="H31" s="23" t="s">
        <v>152</v>
      </c>
      <c r="I31" s="8"/>
      <c r="J31" s="13" t="s">
        <v>60</v>
      </c>
      <c r="K31" s="45">
        <v>25</v>
      </c>
      <c r="L31" s="24"/>
      <c r="N31" s="13" t="s">
        <v>77</v>
      </c>
      <c r="O31" s="52">
        <v>0.22</v>
      </c>
    </row>
  </sheetData>
  <sheetProtection algorithmName="SHA-512" hashValue="6cPmOi4uUph5Acl93l5GpD470r8nIEpIzZSSBtsCH9DGhBr0gQcL013STMlrKyatoy4h4Z6G9lCVbPhboDt4pA==" saltValue="7Dpc3dnPwJ+e0AzKCvMpew==" spinCount="100000" sheet="1" objects="1" scenarios="1" formatColumns="0" formatRows="0" insertRows="0"/>
  <mergeCells count="1">
    <mergeCell ref="B2:F2"/>
  </mergeCells>
  <pageMargins left="0.70866141732283472" right="0.70866141732283472" top="0.74803149606299213" bottom="0.74803149606299213" header="0.31496062992125984" footer="0.31496062992125984"/>
  <pageSetup scale="7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8ECBC1B0-0D42-4CC3-BA96-CF93C68FEAF6}">
          <x14:formula1>
            <xm:f>Indikatori!$C$1:$C$2</xm:f>
          </x14:formula1>
          <xm:sqref>K27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79AB6-A18F-4233-8C50-92EAD6E156D3}">
  <dimension ref="A1:Q34"/>
  <sheetViews>
    <sheetView zoomScale="40" zoomScaleNormal="40" workbookViewId="0">
      <selection activeCell="D7" sqref="D7"/>
    </sheetView>
  </sheetViews>
  <sheetFormatPr defaultColWidth="8.7109375" defaultRowHeight="15" x14ac:dyDescent="0.25"/>
  <cols>
    <col min="1" max="1" width="9.140625" style="34" customWidth="1"/>
    <col min="2" max="2" width="33.28515625" style="4" customWidth="1"/>
    <col min="3" max="3" width="60.28515625" style="4" customWidth="1"/>
    <col min="4" max="4" width="30.42578125" style="4" customWidth="1"/>
    <col min="5" max="5" width="35.42578125" style="4" customWidth="1"/>
    <col min="6" max="6" width="27" style="4" customWidth="1"/>
    <col min="7" max="7" width="8.7109375" style="4"/>
    <col min="8" max="8" width="26.42578125" style="4" customWidth="1"/>
    <col min="9" max="9" width="8.7109375" style="4"/>
    <col min="10" max="10" width="20.28515625" style="4" customWidth="1"/>
    <col min="11" max="11" width="15.140625" style="4" customWidth="1"/>
    <col min="12" max="12" width="8.7109375" style="4"/>
    <col min="13" max="13" width="11.28515625" style="4" customWidth="1"/>
    <col min="14" max="14" width="24" style="4" customWidth="1"/>
    <col min="15" max="15" width="8.7109375" style="4"/>
    <col min="16" max="16" width="15.140625" style="4" customWidth="1"/>
    <col min="17" max="17" width="11.140625" style="4" customWidth="1"/>
    <col min="18" max="16384" width="8.7109375" style="4"/>
  </cols>
  <sheetData>
    <row r="1" spans="1:6" ht="15.75" thickBot="1" x14ac:dyDescent="0.3"/>
    <row r="2" spans="1:6" ht="30" customHeight="1" thickBot="1" x14ac:dyDescent="0.3">
      <c r="B2" s="70" t="s">
        <v>180</v>
      </c>
      <c r="C2" s="71"/>
      <c r="D2" s="71"/>
      <c r="E2" s="71"/>
      <c r="F2" s="72"/>
    </row>
    <row r="3" spans="1:6" ht="33.6" customHeight="1" thickBot="1" x14ac:dyDescent="0.3">
      <c r="B3" s="14" t="s">
        <v>3</v>
      </c>
      <c r="C3" s="15" t="s">
        <v>4</v>
      </c>
      <c r="D3" s="15" t="s">
        <v>5</v>
      </c>
      <c r="E3" s="16" t="s">
        <v>32</v>
      </c>
      <c r="F3" s="17" t="s">
        <v>26</v>
      </c>
    </row>
    <row r="4" spans="1:6" ht="180" x14ac:dyDescent="0.25">
      <c r="A4" s="35">
        <v>1</v>
      </c>
      <c r="B4" s="36" t="s">
        <v>346</v>
      </c>
      <c r="C4" s="36" t="s">
        <v>347</v>
      </c>
      <c r="D4" s="37" t="s">
        <v>230</v>
      </c>
      <c r="E4" s="38"/>
      <c r="F4" s="36" t="s">
        <v>345</v>
      </c>
    </row>
    <row r="5" spans="1:6" ht="45" x14ac:dyDescent="0.25">
      <c r="A5" s="35">
        <v>2</v>
      </c>
      <c r="B5" s="39" t="s">
        <v>212</v>
      </c>
      <c r="C5" s="39" t="s">
        <v>443</v>
      </c>
      <c r="D5" s="39" t="s">
        <v>230</v>
      </c>
      <c r="E5" s="40"/>
      <c r="F5" s="39" t="s">
        <v>209</v>
      </c>
    </row>
    <row r="6" spans="1:6" ht="45" x14ac:dyDescent="0.25">
      <c r="A6" s="35">
        <v>3</v>
      </c>
      <c r="B6" s="39" t="s">
        <v>211</v>
      </c>
      <c r="C6" s="39" t="s">
        <v>443</v>
      </c>
      <c r="D6" s="39" t="s">
        <v>230</v>
      </c>
      <c r="E6" s="40"/>
      <c r="F6" s="39" t="s">
        <v>210</v>
      </c>
    </row>
    <row r="7" spans="1:6" ht="75" x14ac:dyDescent="0.25">
      <c r="A7" s="35">
        <v>4</v>
      </c>
      <c r="B7" s="39" t="s">
        <v>348</v>
      </c>
      <c r="C7" s="39" t="s">
        <v>350</v>
      </c>
      <c r="D7" s="39" t="s">
        <v>230</v>
      </c>
      <c r="E7" s="40"/>
      <c r="F7" s="39" t="s">
        <v>349</v>
      </c>
    </row>
    <row r="8" spans="1:6" ht="75" x14ac:dyDescent="0.25">
      <c r="A8" s="35">
        <v>5</v>
      </c>
      <c r="B8" s="39" t="s">
        <v>351</v>
      </c>
      <c r="C8" s="39" t="s">
        <v>352</v>
      </c>
      <c r="D8" s="39" t="s">
        <v>230</v>
      </c>
      <c r="E8" s="40"/>
      <c r="F8" s="39" t="s">
        <v>353</v>
      </c>
    </row>
    <row r="9" spans="1:6" x14ac:dyDescent="0.25">
      <c r="A9" s="35">
        <v>6</v>
      </c>
      <c r="B9" s="39"/>
      <c r="C9" s="39"/>
      <c r="D9" s="39"/>
      <c r="E9" s="40"/>
      <c r="F9" s="39"/>
    </row>
    <row r="10" spans="1:6" x14ac:dyDescent="0.25">
      <c r="A10" s="35">
        <v>7</v>
      </c>
      <c r="B10" s="39"/>
      <c r="C10" s="39"/>
      <c r="D10" s="39"/>
      <c r="E10" s="40"/>
      <c r="F10" s="39"/>
    </row>
    <row r="11" spans="1:6" x14ac:dyDescent="0.25">
      <c r="A11" s="35">
        <v>8</v>
      </c>
      <c r="B11" s="39"/>
      <c r="C11" s="39"/>
      <c r="D11" s="39"/>
      <c r="E11" s="40"/>
      <c r="F11" s="39"/>
    </row>
    <row r="12" spans="1:6" x14ac:dyDescent="0.25">
      <c r="A12" s="35">
        <v>9</v>
      </c>
      <c r="B12" s="39"/>
      <c r="C12" s="39"/>
      <c r="D12" s="39"/>
      <c r="E12" s="40"/>
      <c r="F12" s="39"/>
    </row>
    <row r="13" spans="1:6" x14ac:dyDescent="0.25">
      <c r="A13" s="35">
        <v>10</v>
      </c>
      <c r="B13" s="39"/>
      <c r="C13" s="39"/>
      <c r="D13" s="39"/>
      <c r="E13" s="40"/>
      <c r="F13" s="39"/>
    </row>
    <row r="14" spans="1:6" x14ac:dyDescent="0.25">
      <c r="A14" s="35">
        <v>11</v>
      </c>
      <c r="B14" s="39"/>
      <c r="C14" s="39"/>
      <c r="D14" s="39"/>
      <c r="E14" s="40"/>
      <c r="F14" s="39"/>
    </row>
    <row r="15" spans="1:6" x14ac:dyDescent="0.25">
      <c r="A15" s="35">
        <v>12</v>
      </c>
    </row>
    <row r="16" spans="1:6" x14ac:dyDescent="0.25">
      <c r="A16" s="35">
        <v>13</v>
      </c>
    </row>
    <row r="17" spans="1:16" x14ac:dyDescent="0.25">
      <c r="A17" s="35">
        <v>14</v>
      </c>
      <c r="B17" s="39"/>
      <c r="C17" s="39"/>
      <c r="D17" s="39"/>
      <c r="E17" s="40"/>
      <c r="F17" s="39"/>
    </row>
    <row r="18" spans="1:16" x14ac:dyDescent="0.25">
      <c r="A18" s="35">
        <v>15</v>
      </c>
      <c r="B18" s="39"/>
      <c r="C18" s="39"/>
      <c r="D18" s="39"/>
      <c r="E18" s="40"/>
      <c r="F18" s="39"/>
    </row>
    <row r="21" spans="1:16" ht="15.75" thickBot="1" x14ac:dyDescent="0.3"/>
    <row r="22" spans="1:16" ht="15.75" thickBot="1" x14ac:dyDescent="0.3">
      <c r="H22" s="41" t="s">
        <v>23</v>
      </c>
    </row>
    <row r="23" spans="1:16" x14ac:dyDescent="0.25">
      <c r="H23" s="42" t="s">
        <v>24</v>
      </c>
    </row>
    <row r="24" spans="1:16" ht="15.75" thickBot="1" x14ac:dyDescent="0.3">
      <c r="H24" s="43" t="s">
        <v>25</v>
      </c>
    </row>
    <row r="25" spans="1:16" ht="15.75" thickBot="1" x14ac:dyDescent="0.3">
      <c r="H25" s="44"/>
    </row>
    <row r="26" spans="1:16" ht="15.75" thickBot="1" x14ac:dyDescent="0.3">
      <c r="H26" s="9" t="s">
        <v>22</v>
      </c>
      <c r="I26" s="5"/>
      <c r="J26" s="5"/>
      <c r="K26" s="6"/>
      <c r="L26" s="6"/>
    </row>
    <row r="27" spans="1:16" ht="47.25" customHeight="1" x14ac:dyDescent="0.25">
      <c r="H27" s="22" t="s">
        <v>153</v>
      </c>
      <c r="I27" s="7"/>
      <c r="J27" s="13" t="s">
        <v>15</v>
      </c>
      <c r="K27" s="47" t="s">
        <v>0</v>
      </c>
      <c r="L27" s="24"/>
      <c r="M27" s="46"/>
    </row>
    <row r="28" spans="1:16" ht="114.75" customHeight="1" x14ac:dyDescent="0.25">
      <c r="H28" s="18" t="s">
        <v>154</v>
      </c>
      <c r="I28" s="8"/>
      <c r="J28" s="13" t="s">
        <v>39</v>
      </c>
      <c r="K28" s="47" t="s">
        <v>14</v>
      </c>
      <c r="L28" s="24"/>
    </row>
    <row r="29" spans="1:16" ht="71.25" customHeight="1" x14ac:dyDescent="0.25">
      <c r="H29" s="18" t="s">
        <v>182</v>
      </c>
      <c r="I29" s="8"/>
      <c r="J29" s="13" t="s">
        <v>158</v>
      </c>
      <c r="K29" s="47" t="s">
        <v>0</v>
      </c>
      <c r="L29" s="24"/>
    </row>
    <row r="30" spans="1:16" ht="57" customHeight="1" x14ac:dyDescent="0.25">
      <c r="H30" s="18" t="s">
        <v>183</v>
      </c>
      <c r="I30" s="8"/>
      <c r="J30" s="13" t="s">
        <v>157</v>
      </c>
      <c r="K30" s="47" t="s">
        <v>0</v>
      </c>
      <c r="L30" s="24"/>
    </row>
    <row r="31" spans="1:16" ht="50.25" customHeight="1" x14ac:dyDescent="0.25">
      <c r="H31" s="18" t="s">
        <v>155</v>
      </c>
      <c r="I31" s="8"/>
      <c r="J31" s="13" t="s">
        <v>15</v>
      </c>
      <c r="K31" s="47" t="s">
        <v>0</v>
      </c>
      <c r="L31" s="24"/>
    </row>
    <row r="32" spans="1:16" ht="74.25" customHeight="1" x14ac:dyDescent="0.25">
      <c r="H32" s="18" t="s">
        <v>184</v>
      </c>
      <c r="J32" s="13" t="s">
        <v>15</v>
      </c>
      <c r="K32" s="47" t="s">
        <v>0</v>
      </c>
      <c r="M32" s="53"/>
      <c r="N32" s="53"/>
      <c r="O32" s="53"/>
      <c r="P32" s="53"/>
    </row>
    <row r="33" spans="8:17" ht="70.5" customHeight="1" x14ac:dyDescent="0.25">
      <c r="H33" s="18" t="s">
        <v>156</v>
      </c>
      <c r="J33" s="13" t="s">
        <v>60</v>
      </c>
      <c r="K33" s="45">
        <v>8</v>
      </c>
      <c r="M33" s="13" t="s">
        <v>159</v>
      </c>
      <c r="N33" s="45" t="s">
        <v>344</v>
      </c>
      <c r="P33" s="13" t="s">
        <v>160</v>
      </c>
      <c r="Q33" s="47" t="s">
        <v>0</v>
      </c>
    </row>
    <row r="34" spans="8:17" ht="97.5" customHeight="1" thickBot="1" x14ac:dyDescent="0.3">
      <c r="H34" s="23" t="s">
        <v>181</v>
      </c>
      <c r="J34" s="13" t="s">
        <v>60</v>
      </c>
      <c r="K34" s="45">
        <v>2</v>
      </c>
      <c r="L34" s="24"/>
      <c r="M34" s="13" t="s">
        <v>95</v>
      </c>
      <c r="N34" s="45" t="s">
        <v>343</v>
      </c>
    </row>
  </sheetData>
  <sheetProtection algorithmName="SHA-512" hashValue="s2PgDQf51IxUd39XS9FHIW0EZVSFjV3adJjcKnkRTIzoignE9WwmQwYhz9pCVRxYqQbKxPq49DgziRoq21rBww==" saltValue="s1+Y8nvjQfN7Af5KacfE1g==" spinCount="100000" sheet="1" objects="1" scenarios="1" formatColumns="0" formatRows="0" insertRows="0"/>
  <mergeCells count="1">
    <mergeCell ref="B2:F2"/>
  </mergeCells>
  <pageMargins left="0.70866141732283472" right="0.70866141732283472" top="0.74803149606299213" bottom="0.74803149606299213" header="0.31496062992125984" footer="0.31496062992125984"/>
  <pageSetup scale="75"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4FC94F1-ECD4-4658-BC65-0C0AB8670A5C}">
          <x14:formula1>
            <xm:f>Indikatori!$C$1:$C$2</xm:f>
          </x14:formula1>
          <xm:sqref>K28</xm:sqref>
        </x14:dataValidation>
        <x14:dataValidation type="list" allowBlank="1" showInputMessage="1" showErrorMessage="1" xr:uid="{24531590-67DC-496A-8FE9-1A84B249DD72}">
          <x14:formula1>
            <xm:f>Indikatori!$J$1:$J$2</xm:f>
          </x14:formula1>
          <xm:sqref>K27 K31:K32 Q33</xm:sqref>
        </x14:dataValidation>
        <x14:dataValidation type="list" allowBlank="1" showInputMessage="1" showErrorMessage="1" xr:uid="{F6B537F8-AEF3-4597-BA66-8F76C689E613}">
          <x14:formula1>
            <xm:f>Indikatori!$N$1:$N$3</xm:f>
          </x14:formula1>
          <xm:sqref>K29</xm:sqref>
        </x14:dataValidation>
        <x14:dataValidation type="list" allowBlank="1" showInputMessage="1" showErrorMessage="1" xr:uid="{05E21AB2-1A70-45FF-8A01-B8385FE2CD75}">
          <x14:formula1>
            <xm:f>Indikatori!$O$1:$O$3</xm:f>
          </x14:formula1>
          <xm:sqref>K30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94671-3977-4928-9172-C04B7F56F6D6}">
  <dimension ref="A1:L30"/>
  <sheetViews>
    <sheetView zoomScale="40" zoomScaleNormal="40" workbookViewId="0">
      <selection activeCell="N54" sqref="N54:O54"/>
    </sheetView>
  </sheetViews>
  <sheetFormatPr defaultColWidth="8.7109375" defaultRowHeight="15" x14ac:dyDescent="0.25"/>
  <cols>
    <col min="1" max="1" width="9.140625" style="34" customWidth="1"/>
    <col min="2" max="2" width="33.28515625" style="4" customWidth="1"/>
    <col min="3" max="3" width="58.42578125" style="4" customWidth="1"/>
    <col min="4" max="4" width="30.42578125" style="4" customWidth="1"/>
    <col min="5" max="5" width="35.42578125" style="4" customWidth="1"/>
    <col min="6" max="6" width="27" style="4" customWidth="1"/>
    <col min="7" max="7" width="8.7109375" style="4"/>
    <col min="8" max="8" width="26.42578125" style="4" customWidth="1"/>
    <col min="9" max="9" width="8.7109375" style="4"/>
    <col min="10" max="10" width="18.42578125" style="4" customWidth="1"/>
    <col min="11" max="11" width="15.140625" style="4" customWidth="1"/>
    <col min="12" max="16384" width="8.7109375" style="4"/>
  </cols>
  <sheetData>
    <row r="1" spans="1:6" ht="15.75" thickBot="1" x14ac:dyDescent="0.3"/>
    <row r="2" spans="1:6" ht="29.25" customHeight="1" thickBot="1" x14ac:dyDescent="0.3">
      <c r="B2" s="70" t="s">
        <v>185</v>
      </c>
      <c r="C2" s="71"/>
      <c r="D2" s="71"/>
      <c r="E2" s="71"/>
      <c r="F2" s="72"/>
    </row>
    <row r="3" spans="1:6" ht="33.6" customHeight="1" thickBot="1" x14ac:dyDescent="0.3">
      <c r="B3" s="14" t="s">
        <v>3</v>
      </c>
      <c r="C3" s="15" t="s">
        <v>4</v>
      </c>
      <c r="D3" s="15" t="s">
        <v>5</v>
      </c>
      <c r="E3" s="16" t="s">
        <v>32</v>
      </c>
      <c r="F3" s="17" t="s">
        <v>26</v>
      </c>
    </row>
    <row r="4" spans="1:6" ht="135" hidden="1" x14ac:dyDescent="0.25">
      <c r="A4" s="35">
        <v>1</v>
      </c>
      <c r="B4" s="36" t="s">
        <v>407</v>
      </c>
      <c r="C4" s="36" t="s">
        <v>408</v>
      </c>
      <c r="D4" s="37" t="s">
        <v>230</v>
      </c>
      <c r="E4" s="38"/>
      <c r="F4" s="36"/>
    </row>
    <row r="5" spans="1:6" ht="225" hidden="1" x14ac:dyDescent="0.25">
      <c r="A5" s="35">
        <v>2</v>
      </c>
      <c r="B5" s="39" t="s">
        <v>409</v>
      </c>
      <c r="C5" s="39" t="s">
        <v>410</v>
      </c>
      <c r="D5" s="39" t="s">
        <v>226</v>
      </c>
      <c r="E5" s="40" t="s">
        <v>411</v>
      </c>
      <c r="F5" s="39"/>
    </row>
    <row r="6" spans="1:6" ht="105" hidden="1" x14ac:dyDescent="0.25">
      <c r="A6" s="35">
        <v>3</v>
      </c>
      <c r="B6" s="39" t="s">
        <v>412</v>
      </c>
      <c r="C6" s="39" t="s">
        <v>413</v>
      </c>
      <c r="D6" s="39" t="s">
        <v>265</v>
      </c>
      <c r="E6" s="40" t="s">
        <v>411</v>
      </c>
      <c r="F6" s="39"/>
    </row>
    <row r="7" spans="1:6" ht="105" hidden="1" x14ac:dyDescent="0.25">
      <c r="A7" s="35">
        <v>4</v>
      </c>
      <c r="B7" s="39" t="s">
        <v>414</v>
      </c>
      <c r="C7" s="39" t="s">
        <v>415</v>
      </c>
      <c r="D7" s="39" t="s">
        <v>265</v>
      </c>
      <c r="E7" s="40" t="s">
        <v>411</v>
      </c>
      <c r="F7" s="39"/>
    </row>
    <row r="8" spans="1:6" ht="165" hidden="1" x14ac:dyDescent="0.25">
      <c r="A8" s="35">
        <v>5</v>
      </c>
      <c r="B8" s="39" t="s">
        <v>416</v>
      </c>
      <c r="C8" s="39" t="s">
        <v>417</v>
      </c>
      <c r="D8" s="39" t="s">
        <v>226</v>
      </c>
      <c r="E8" s="40" t="s">
        <v>411</v>
      </c>
      <c r="F8" s="39" t="s">
        <v>418</v>
      </c>
    </row>
    <row r="9" spans="1:6" ht="75" hidden="1" x14ac:dyDescent="0.25">
      <c r="A9" s="35">
        <v>6</v>
      </c>
      <c r="B9" s="39" t="s">
        <v>419</v>
      </c>
      <c r="C9" s="39" t="s">
        <v>420</v>
      </c>
      <c r="D9" s="39" t="s">
        <v>226</v>
      </c>
      <c r="E9" s="40" t="s">
        <v>411</v>
      </c>
      <c r="F9" s="39"/>
    </row>
    <row r="10" spans="1:6" ht="105" hidden="1" x14ac:dyDescent="0.25">
      <c r="A10" s="35">
        <v>7</v>
      </c>
      <c r="B10" s="39" t="s">
        <v>421</v>
      </c>
      <c r="C10" s="39" t="s">
        <v>422</v>
      </c>
      <c r="D10" s="39" t="s">
        <v>230</v>
      </c>
      <c r="E10" s="40" t="s">
        <v>411</v>
      </c>
      <c r="F10" s="39"/>
    </row>
    <row r="11" spans="1:6" ht="105" x14ac:dyDescent="0.25">
      <c r="A11" s="35">
        <v>8</v>
      </c>
      <c r="B11" s="39" t="s">
        <v>423</v>
      </c>
      <c r="C11" s="39" t="s">
        <v>424</v>
      </c>
      <c r="D11" s="39" t="s">
        <v>230</v>
      </c>
      <c r="E11" s="40" t="s">
        <v>411</v>
      </c>
      <c r="F11" s="39"/>
    </row>
    <row r="12" spans="1:6" ht="135" x14ac:dyDescent="0.25">
      <c r="A12" s="35">
        <v>9</v>
      </c>
      <c r="B12" s="39" t="s">
        <v>425</v>
      </c>
      <c r="C12" s="39" t="s">
        <v>426</v>
      </c>
      <c r="D12" s="39" t="s">
        <v>226</v>
      </c>
      <c r="E12" s="40" t="s">
        <v>411</v>
      </c>
      <c r="F12" s="39"/>
    </row>
    <row r="13" spans="1:6" ht="120" x14ac:dyDescent="0.25">
      <c r="A13" s="35">
        <v>10</v>
      </c>
      <c r="B13" s="39" t="s">
        <v>427</v>
      </c>
      <c r="C13" s="39" t="s">
        <v>428</v>
      </c>
      <c r="D13" s="39" t="s">
        <v>226</v>
      </c>
      <c r="E13" s="40" t="s">
        <v>411</v>
      </c>
      <c r="F13" s="39"/>
    </row>
    <row r="14" spans="1:6" ht="135" x14ac:dyDescent="0.25">
      <c r="A14" s="35">
        <v>11</v>
      </c>
      <c r="B14" s="39" t="s">
        <v>429</v>
      </c>
      <c r="C14" s="39" t="s">
        <v>430</v>
      </c>
      <c r="D14" s="39" t="s">
        <v>265</v>
      </c>
      <c r="E14" s="40" t="s">
        <v>411</v>
      </c>
      <c r="F14" s="39"/>
    </row>
    <row r="15" spans="1:6" ht="120" x14ac:dyDescent="0.25">
      <c r="A15" s="35">
        <v>12</v>
      </c>
      <c r="B15" s="39" t="s">
        <v>431</v>
      </c>
      <c r="C15" s="39" t="s">
        <v>432</v>
      </c>
      <c r="D15" s="39" t="s">
        <v>226</v>
      </c>
      <c r="E15" s="40" t="s">
        <v>411</v>
      </c>
      <c r="F15" s="39"/>
    </row>
    <row r="16" spans="1:6" ht="120" x14ac:dyDescent="0.25">
      <c r="A16" s="35">
        <v>13</v>
      </c>
      <c r="B16" s="39" t="s">
        <v>433</v>
      </c>
      <c r="C16" s="39" t="s">
        <v>434</v>
      </c>
      <c r="D16" s="39" t="s">
        <v>226</v>
      </c>
      <c r="E16" s="40" t="s">
        <v>411</v>
      </c>
      <c r="F16" s="39"/>
    </row>
    <row r="17" spans="1:12" ht="45" x14ac:dyDescent="0.25">
      <c r="A17" s="35">
        <v>14</v>
      </c>
      <c r="B17" s="39" t="s">
        <v>435</v>
      </c>
      <c r="C17" s="39" t="s">
        <v>436</v>
      </c>
      <c r="D17" s="39" t="s">
        <v>230</v>
      </c>
      <c r="E17" s="40"/>
      <c r="F17" s="39"/>
    </row>
    <row r="18" spans="1:12" ht="45" x14ac:dyDescent="0.25">
      <c r="A18" s="35">
        <v>15</v>
      </c>
      <c r="B18" s="39" t="s">
        <v>437</v>
      </c>
      <c r="C18" s="39" t="s">
        <v>438</v>
      </c>
      <c r="D18" s="39" t="s">
        <v>230</v>
      </c>
      <c r="E18" s="40"/>
      <c r="F18" s="39"/>
    </row>
    <row r="21" spans="1:12" ht="15.75" thickBot="1" x14ac:dyDescent="0.3"/>
    <row r="22" spans="1:12" ht="15.75" thickBot="1" x14ac:dyDescent="0.3">
      <c r="H22" s="41" t="s">
        <v>23</v>
      </c>
    </row>
    <row r="23" spans="1:12" x14ac:dyDescent="0.25">
      <c r="H23" s="42" t="s">
        <v>24</v>
      </c>
    </row>
    <row r="24" spans="1:12" ht="15.75" thickBot="1" x14ac:dyDescent="0.3">
      <c r="H24" s="43" t="s">
        <v>25</v>
      </c>
    </row>
    <row r="25" spans="1:12" ht="15.75" thickBot="1" x14ac:dyDescent="0.3">
      <c r="H25" s="44"/>
    </row>
    <row r="26" spans="1:12" ht="15.75" thickBot="1" x14ac:dyDescent="0.3">
      <c r="H26" s="9" t="s">
        <v>22</v>
      </c>
      <c r="I26" s="5"/>
      <c r="J26" s="5"/>
      <c r="K26" s="6"/>
      <c r="L26" s="6"/>
    </row>
    <row r="27" spans="1:12" ht="60" customHeight="1" x14ac:dyDescent="0.25">
      <c r="H27" s="22" t="s">
        <v>163</v>
      </c>
      <c r="I27" s="7"/>
      <c r="J27" s="13" t="s">
        <v>46</v>
      </c>
      <c r="K27" s="47" t="s">
        <v>1</v>
      </c>
      <c r="L27" s="24"/>
    </row>
    <row r="28" spans="1:12" ht="79.5" customHeight="1" x14ac:dyDescent="0.25">
      <c r="H28" s="18" t="s">
        <v>164</v>
      </c>
      <c r="I28" s="8"/>
      <c r="J28" s="13" t="s">
        <v>46</v>
      </c>
      <c r="K28" s="47" t="s">
        <v>1</v>
      </c>
      <c r="L28" s="24"/>
    </row>
    <row r="29" spans="1:12" ht="53.25" customHeight="1" x14ac:dyDescent="0.25">
      <c r="H29" s="18" t="s">
        <v>165</v>
      </c>
      <c r="I29" s="8"/>
      <c r="J29" s="13" t="s">
        <v>46</v>
      </c>
      <c r="K29" s="47" t="s">
        <v>1</v>
      </c>
      <c r="L29" s="24"/>
    </row>
    <row r="30" spans="1:12" ht="71.25" customHeight="1" thickBot="1" x14ac:dyDescent="0.3">
      <c r="H30" s="23" t="s">
        <v>166</v>
      </c>
      <c r="I30" s="8"/>
      <c r="J30" s="13" t="s">
        <v>46</v>
      </c>
      <c r="K30" s="47" t="s">
        <v>0</v>
      </c>
      <c r="L30" s="24"/>
    </row>
  </sheetData>
  <sheetProtection algorithmName="SHA-512" hashValue="fIAPldcAkLCM7iRVlFFT6uWHAgqrUIrsvGIdbZnDHh1YZP9eGpjl90+rpwHq1W1PUcxf3qClGbwTguEaAjs1MQ==" saltValue="DH4kQprDvqxtFY+Qfs3feQ==" spinCount="100000" sheet="1" objects="1" scenarios="1" formatColumns="0" formatRows="0" insertRows="0"/>
  <mergeCells count="1">
    <mergeCell ref="B2:F2"/>
  </mergeCells>
  <pageMargins left="0.70866141732283472" right="0.70866141732283472" top="0.74803149606299213" bottom="0.74803149606299213" header="0.31496062992125984" footer="0.31496062992125984"/>
  <pageSetup scale="7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7BBB5AE0-00D7-4F85-8E7A-B723F509ECBD}">
          <x14:formula1>
            <xm:f>Indikatori!$K$1:$K$3</xm:f>
          </x14:formula1>
          <xm:sqref>K27:K30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OPĆI PODACI </vt:lpstr>
      <vt:lpstr>Dokumenti</vt:lpstr>
      <vt:lpstr>1. Standard </vt:lpstr>
      <vt:lpstr>2. Standard</vt:lpstr>
      <vt:lpstr>3. Standard</vt:lpstr>
      <vt:lpstr>4. Standard</vt:lpstr>
      <vt:lpstr>5. Standard</vt:lpstr>
      <vt:lpstr>6. Standard</vt:lpstr>
      <vt:lpstr>7. Standard</vt:lpstr>
      <vt:lpstr>8. Standard</vt:lpstr>
      <vt:lpstr>9. Standard </vt:lpstr>
      <vt:lpstr>10. Standard</vt:lpstr>
      <vt:lpstr>11. Standard</vt:lpstr>
      <vt:lpstr>12. Standard</vt:lpstr>
      <vt:lpstr>13. Standard</vt:lpstr>
      <vt:lpstr>Sheet1</vt:lpstr>
      <vt:lpstr>Indikatori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Đuran</dc:creator>
  <cp:lastModifiedBy>Reviewer_2</cp:lastModifiedBy>
  <cp:lastPrinted>2023-02-01T08:16:51Z</cp:lastPrinted>
  <dcterms:created xsi:type="dcterms:W3CDTF">2022-12-05T21:27:02Z</dcterms:created>
  <dcterms:modified xsi:type="dcterms:W3CDTF">2023-02-01T08:20:17Z</dcterms:modified>
</cp:coreProperties>
</file>