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15B169DD-2FC4-4EBB-88CA-C950D169B50A}" xr6:coauthVersionLast="45" xr6:coauthVersionMax="45" xr10:uidLastSave="{00000000-0000-0000-0000-000000000000}"/>
  <bookViews>
    <workbookView xWindow="25080" yWindow="-120" windowWidth="29040" windowHeight="15840" tabRatio="838" xr2:uid="{00000000-000D-0000-FFFF-FFFF00000000}"/>
  </bookViews>
  <sheets>
    <sheet name="TMK_prijedlo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5" l="1"/>
  <c r="K10" i="5"/>
  <c r="K11" i="5"/>
  <c r="K12" i="5"/>
  <c r="K14" i="5" s="1"/>
  <c r="K13" i="5"/>
  <c r="K47" i="5"/>
  <c r="K48" i="5"/>
  <c r="K49" i="5"/>
  <c r="K50" i="5"/>
  <c r="K51" i="5"/>
  <c r="K46" i="5"/>
  <c r="K39" i="5"/>
  <c r="K38" i="5"/>
  <c r="K30" i="5"/>
  <c r="K31" i="5"/>
  <c r="K29" i="5"/>
  <c r="K8" i="5"/>
  <c r="K70" i="5"/>
  <c r="K68" i="5"/>
  <c r="K69" i="5"/>
  <c r="K67" i="5"/>
  <c r="K21" i="5"/>
  <c r="K22" i="5"/>
  <c r="K20" i="5"/>
  <c r="K41" i="5" l="1"/>
  <c r="K25" i="5"/>
  <c r="E25" i="5"/>
  <c r="D25" i="5"/>
  <c r="C25" i="5"/>
  <c r="J14" i="5"/>
  <c r="I14" i="5"/>
  <c r="E14" i="5"/>
  <c r="D14" i="5"/>
  <c r="C14" i="5"/>
</calcChain>
</file>

<file path=xl/sharedStrings.xml><?xml version="1.0" encoding="utf-8"?>
<sst xmlns="http://schemas.openxmlformats.org/spreadsheetml/2006/main" count="146" uniqueCount="62">
  <si>
    <t>Predmet</t>
  </si>
  <si>
    <t>ECTS</t>
  </si>
  <si>
    <t>Matematika 3.</t>
  </si>
  <si>
    <t>Metode istraživačkog rada</t>
  </si>
  <si>
    <t>Mehanika materijala</t>
  </si>
  <si>
    <t>Nelinearna statika štapnih konstrukcija</t>
  </si>
  <si>
    <t>Eksperimentalne metode 1.</t>
  </si>
  <si>
    <t>Broj sati</t>
  </si>
  <si>
    <t>Teorija elastičnosti i plastičnosti</t>
  </si>
  <si>
    <t>Teorija kompozita</t>
  </si>
  <si>
    <t>Betonske i zidane konstrukcije 2.</t>
  </si>
  <si>
    <t>Plošni nosači</t>
  </si>
  <si>
    <t>Ispitivanje konstrukcija</t>
  </si>
  <si>
    <t>Teorija stabilnosti</t>
  </si>
  <si>
    <t>Diplomski rad</t>
  </si>
  <si>
    <t>Izborni predmeti (3. semestar)</t>
  </si>
  <si>
    <t>Metode teorije elastičnosti i plastičnosti</t>
  </si>
  <si>
    <t>Polimeri</t>
  </si>
  <si>
    <t>Osnove mehanike loma</t>
  </si>
  <si>
    <t>Programiranje postupaka proračuna konstrukcija</t>
  </si>
  <si>
    <t>Predmeti drugih smjerova ili s drugih studija</t>
  </si>
  <si>
    <t>Izborni predmeti (4. semestar)</t>
  </si>
  <si>
    <t>Numeričke metode u proračunu konstrukcija</t>
  </si>
  <si>
    <t>Stohastička analiza konstrukcija</t>
  </si>
  <si>
    <t>Numerička matematika</t>
  </si>
  <si>
    <t>Perspektiva</t>
  </si>
  <si>
    <t>Osnove diferencijalne geometrije</t>
  </si>
  <si>
    <t>Valovi i titranja</t>
  </si>
  <si>
    <t>Dinamika konstrukcija i potresno inženjerstvo</t>
  </si>
  <si>
    <t>Metalne konstrukcije 2.</t>
  </si>
  <si>
    <t>Metode konačnih elemenata</t>
  </si>
  <si>
    <t>DIPLOMSKI STUDIJ - TEORIJA I MODELIRANJE KONSTRUKCIJA</t>
  </si>
  <si>
    <t>1. semestar</t>
  </si>
  <si>
    <t>2. semestar</t>
  </si>
  <si>
    <t>3. semestar</t>
  </si>
  <si>
    <t>Izborni predmeti (3 ili 4, predmeti smjera min 13,5 ECTS-a)</t>
  </si>
  <si>
    <t>4. semestar</t>
  </si>
  <si>
    <t>Izborni predmeti (1 ili 2)</t>
  </si>
  <si>
    <t>Ukupno</t>
  </si>
  <si>
    <t>Postojeći raspored predmeta</t>
  </si>
  <si>
    <t>Prijedlog novog rasporeda predmeta</t>
  </si>
  <si>
    <t>P</t>
  </si>
  <si>
    <t>V</t>
  </si>
  <si>
    <t>Metoda konačnih elemenata</t>
  </si>
  <si>
    <t>Teorija elastičnosti</t>
  </si>
  <si>
    <t>Izborni predmeti (2. semestar)</t>
  </si>
  <si>
    <t xml:space="preserve">Teorija stabilnosti </t>
  </si>
  <si>
    <t>Teorija plastičnosti</t>
  </si>
  <si>
    <t>Dinamička djelovanja na konstrukcije</t>
  </si>
  <si>
    <t>Procjena seizmičke otpornosti građevina</t>
  </si>
  <si>
    <t>Izborni predmeti (predmeti smjera najmanje 7,5 ECTS-a)</t>
  </si>
  <si>
    <t>Posebna poglavlja otpornosti materijala</t>
  </si>
  <si>
    <t>Polimeri i kompoziti</t>
  </si>
  <si>
    <t>Osiguravanje i kontrola kvalitete</t>
  </si>
  <si>
    <t>Metalne konstrukcije 3</t>
  </si>
  <si>
    <t>Betonske konstrukcije 2</t>
  </si>
  <si>
    <t xml:space="preserve">Viseće konstrukcije od platna i užadi </t>
  </si>
  <si>
    <t xml:space="preserve">Inženjersko oblikovanje konstrukcija </t>
  </si>
  <si>
    <t>Ocjena stanja i monitoring konstrukcija</t>
  </si>
  <si>
    <t>Izborni predmeti (predmeti smjera najmanje 9 ECTS-a)</t>
  </si>
  <si>
    <t>Izborni predmeti (1)</t>
  </si>
  <si>
    <t>Projekt konstrukcije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</si>
</sst>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HP Simplified"/>
      <family val="2"/>
      <charset val="238"/>
    </font>
    <font>
      <b/>
      <sz val="14"/>
      <color theme="1"/>
      <name val="HP Simplified"/>
      <family val="2"/>
      <charset val="238"/>
    </font>
    <font>
      <b/>
      <sz val="12"/>
      <color theme="1"/>
      <name val="HP Simplified"/>
      <family val="2"/>
      <charset val="238"/>
    </font>
    <font>
      <sz val="11"/>
      <color rgb="FFFF0000"/>
      <name val="HP Simplified"/>
      <family val="2"/>
      <charset val="238"/>
    </font>
    <font>
      <sz val="11"/>
      <color rgb="FF00B050"/>
      <name val="HP Simplified"/>
      <family val="2"/>
      <charset val="238"/>
    </font>
    <font>
      <sz val="11"/>
      <color rgb="FF00B0F0"/>
      <name val="HP Simplified"/>
      <family val="2"/>
      <charset val="238"/>
    </font>
    <font>
      <sz val="9"/>
      <color theme="1"/>
      <name val="HP Simplifi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13"/>
  <sheetViews>
    <sheetView tabSelected="1" topLeftCell="A43" zoomScale="108" zoomScaleNormal="108" workbookViewId="0">
      <selection activeCell="A52" sqref="A52:E53"/>
    </sheetView>
  </sheetViews>
  <sheetFormatPr defaultColWidth="9.140625" defaultRowHeight="14.25"/>
  <cols>
    <col min="1" max="1" width="9.28515625" style="2" customWidth="1"/>
    <col min="2" max="2" width="51.140625" style="2" customWidth="1"/>
    <col min="3" max="5" width="9.28515625" style="2" customWidth="1"/>
    <col min="6" max="6" width="9.140625" style="2"/>
    <col min="7" max="7" width="9.28515625" style="2" customWidth="1"/>
    <col min="8" max="8" width="59" style="2" customWidth="1"/>
    <col min="9" max="11" width="9.28515625" style="2" customWidth="1"/>
    <col min="12" max="16384" width="9.140625" style="2"/>
  </cols>
  <sheetData>
    <row r="1" spans="1:12" ht="18">
      <c r="A1" s="10" t="s">
        <v>31</v>
      </c>
    </row>
    <row r="2" spans="1:12" ht="15" customHeight="1"/>
    <row r="3" spans="1:12" ht="15" customHeight="1">
      <c r="A3" s="9" t="s">
        <v>39</v>
      </c>
      <c r="G3" s="9" t="s">
        <v>40</v>
      </c>
    </row>
    <row r="4" spans="1:12" ht="15" customHeight="1"/>
    <row r="5" spans="1:12" ht="15" customHeight="1">
      <c r="A5" s="21" t="s">
        <v>32</v>
      </c>
      <c r="B5" s="21"/>
      <c r="C5" s="21"/>
      <c r="D5" s="21"/>
      <c r="E5" s="21"/>
      <c r="G5" s="21" t="s">
        <v>32</v>
      </c>
      <c r="H5" s="21"/>
      <c r="I5" s="21"/>
      <c r="J5" s="21"/>
      <c r="K5" s="21"/>
    </row>
    <row r="6" spans="1:12" ht="15" customHeight="1">
      <c r="A6" s="20" t="s">
        <v>0</v>
      </c>
      <c r="B6" s="20"/>
      <c r="C6" s="20" t="s">
        <v>7</v>
      </c>
      <c r="D6" s="20"/>
      <c r="E6" s="20" t="s">
        <v>1</v>
      </c>
      <c r="G6" s="20" t="s">
        <v>0</v>
      </c>
      <c r="H6" s="20"/>
      <c r="I6" s="20" t="s">
        <v>7</v>
      </c>
      <c r="J6" s="20"/>
      <c r="K6" s="20" t="s">
        <v>1</v>
      </c>
    </row>
    <row r="7" spans="1:12" ht="15" customHeight="1">
      <c r="A7" s="20"/>
      <c r="B7" s="20"/>
      <c r="C7" s="16" t="s">
        <v>41</v>
      </c>
      <c r="D7" s="16" t="s">
        <v>42</v>
      </c>
      <c r="E7" s="20"/>
      <c r="G7" s="20"/>
      <c r="H7" s="20"/>
      <c r="I7" s="16" t="s">
        <v>41</v>
      </c>
      <c r="J7" s="16" t="s">
        <v>42</v>
      </c>
      <c r="K7" s="20"/>
    </row>
    <row r="8" spans="1:12" ht="15" customHeight="1">
      <c r="A8" s="16">
        <v>1</v>
      </c>
      <c r="B8" s="3" t="s">
        <v>2</v>
      </c>
      <c r="C8" s="16">
        <v>3</v>
      </c>
      <c r="D8" s="16">
        <v>2</v>
      </c>
      <c r="E8" s="16">
        <v>7.5</v>
      </c>
      <c r="G8" s="16">
        <v>1</v>
      </c>
      <c r="H8" s="3" t="s">
        <v>2</v>
      </c>
      <c r="I8" s="16">
        <v>2</v>
      </c>
      <c r="J8" s="16">
        <v>2</v>
      </c>
      <c r="K8" s="4">
        <f>SUM(I8:J8)*1.5</f>
        <v>6</v>
      </c>
    </row>
    <row r="9" spans="1:12" ht="15" customHeight="1">
      <c r="A9" s="16">
        <v>2</v>
      </c>
      <c r="B9" s="3" t="s">
        <v>3</v>
      </c>
      <c r="C9" s="16">
        <v>1</v>
      </c>
      <c r="D9" s="16">
        <v>0</v>
      </c>
      <c r="E9" s="16">
        <v>1.5</v>
      </c>
      <c r="G9" s="16">
        <v>2</v>
      </c>
      <c r="H9" s="3" t="s">
        <v>12</v>
      </c>
      <c r="I9" s="16">
        <v>2</v>
      </c>
      <c r="J9" s="16">
        <v>2</v>
      </c>
      <c r="K9" s="4">
        <f t="shared" ref="K9:K13" si="0">SUM(I9:J9)*1.5</f>
        <v>6</v>
      </c>
    </row>
    <row r="10" spans="1:12" ht="15" customHeight="1">
      <c r="A10" s="16">
        <v>3</v>
      </c>
      <c r="B10" s="3" t="s">
        <v>4</v>
      </c>
      <c r="C10" s="16">
        <v>2</v>
      </c>
      <c r="D10" s="16">
        <v>1</v>
      </c>
      <c r="E10" s="16">
        <v>4.5</v>
      </c>
      <c r="G10" s="16">
        <v>3</v>
      </c>
      <c r="H10" s="3" t="s">
        <v>44</v>
      </c>
      <c r="I10" s="16">
        <v>2</v>
      </c>
      <c r="J10" s="16">
        <v>2</v>
      </c>
      <c r="K10" s="4">
        <f t="shared" si="0"/>
        <v>6</v>
      </c>
    </row>
    <row r="11" spans="1:12" ht="15" customHeight="1">
      <c r="A11" s="16">
        <v>4</v>
      </c>
      <c r="B11" s="3" t="s">
        <v>5</v>
      </c>
      <c r="C11" s="16">
        <v>2</v>
      </c>
      <c r="D11" s="16">
        <v>1</v>
      </c>
      <c r="E11" s="16">
        <v>4.5</v>
      </c>
      <c r="G11" s="16">
        <v>4</v>
      </c>
      <c r="H11" s="3" t="s">
        <v>43</v>
      </c>
      <c r="I11" s="16">
        <v>2</v>
      </c>
      <c r="J11" s="16">
        <v>1</v>
      </c>
      <c r="K11" s="4">
        <f t="shared" si="0"/>
        <v>4.5</v>
      </c>
      <c r="L11" s="14"/>
    </row>
    <row r="12" spans="1:12" ht="15" customHeight="1">
      <c r="A12" s="16">
        <v>5</v>
      </c>
      <c r="B12" s="3" t="s">
        <v>6</v>
      </c>
      <c r="C12" s="16">
        <v>2</v>
      </c>
      <c r="D12" s="16">
        <v>2</v>
      </c>
      <c r="E12" s="16">
        <v>6</v>
      </c>
      <c r="G12" s="19">
        <v>5</v>
      </c>
      <c r="H12" s="3" t="s">
        <v>4</v>
      </c>
      <c r="I12" s="19">
        <v>2</v>
      </c>
      <c r="J12" s="19">
        <v>1</v>
      </c>
      <c r="K12" s="4">
        <f t="shared" si="0"/>
        <v>4.5</v>
      </c>
    </row>
    <row r="13" spans="1:12" ht="15" customHeight="1">
      <c r="A13" s="16">
        <v>6</v>
      </c>
      <c r="B13" s="3" t="s">
        <v>29</v>
      </c>
      <c r="C13" s="16">
        <v>2</v>
      </c>
      <c r="D13" s="16">
        <v>2</v>
      </c>
      <c r="E13" s="16">
        <v>6</v>
      </c>
      <c r="G13" s="19">
        <v>6</v>
      </c>
      <c r="H13" s="3" t="s">
        <v>5</v>
      </c>
      <c r="I13" s="19">
        <v>1</v>
      </c>
      <c r="J13" s="19">
        <v>1</v>
      </c>
      <c r="K13" s="4">
        <f t="shared" si="0"/>
        <v>3</v>
      </c>
    </row>
    <row r="14" spans="1:12" ht="15" customHeight="1">
      <c r="A14" s="3"/>
      <c r="B14" s="8" t="s">
        <v>38</v>
      </c>
      <c r="C14" s="16">
        <f>SUM(C8:C13)</f>
        <v>12</v>
      </c>
      <c r="D14" s="16">
        <f>SUM(D8:D13)</f>
        <v>8</v>
      </c>
      <c r="E14" s="16">
        <f>SUM(E8:E13)</f>
        <v>30</v>
      </c>
      <c r="G14" s="4"/>
      <c r="H14" s="8" t="s">
        <v>38</v>
      </c>
      <c r="I14" s="16">
        <f>SUM(I7:I13)</f>
        <v>11</v>
      </c>
      <c r="J14" s="16">
        <f>SUM(J7:J13)</f>
        <v>9</v>
      </c>
      <c r="K14" s="16">
        <f>SUM(K8:K13)</f>
        <v>30</v>
      </c>
    </row>
    <row r="15" spans="1:12" ht="15" customHeight="1">
      <c r="A15" s="1"/>
      <c r="B15" s="11"/>
      <c r="C15" s="12"/>
      <c r="D15" s="12"/>
      <c r="E15" s="12"/>
      <c r="G15" s="1"/>
      <c r="H15" s="17"/>
      <c r="I15" s="12"/>
      <c r="J15" s="12"/>
      <c r="K15" s="12"/>
    </row>
    <row r="16" spans="1:12" ht="15" customHeight="1">
      <c r="A16" s="1"/>
      <c r="B16" s="7"/>
      <c r="C16" s="7"/>
      <c r="D16" s="7"/>
      <c r="E16" s="6"/>
    </row>
    <row r="17" spans="1:12" ht="15" customHeight="1">
      <c r="A17" s="21" t="s">
        <v>33</v>
      </c>
      <c r="B17" s="21"/>
      <c r="C17" s="21"/>
      <c r="D17" s="21"/>
      <c r="E17" s="21"/>
      <c r="G17" s="21" t="s">
        <v>33</v>
      </c>
      <c r="H17" s="21"/>
      <c r="I17" s="21"/>
      <c r="J17" s="21"/>
      <c r="K17" s="21"/>
    </row>
    <row r="18" spans="1:12" ht="15" customHeight="1">
      <c r="A18" s="20" t="s">
        <v>0</v>
      </c>
      <c r="B18" s="20"/>
      <c r="C18" s="20" t="s">
        <v>7</v>
      </c>
      <c r="D18" s="20"/>
      <c r="E18" s="20" t="s">
        <v>1</v>
      </c>
      <c r="G18" s="20" t="s">
        <v>0</v>
      </c>
      <c r="H18" s="20"/>
      <c r="I18" s="20" t="s">
        <v>7</v>
      </c>
      <c r="J18" s="20"/>
      <c r="K18" s="20" t="s">
        <v>1</v>
      </c>
    </row>
    <row r="19" spans="1:12" ht="15" customHeight="1">
      <c r="A19" s="20"/>
      <c r="B19" s="20"/>
      <c r="C19" s="16" t="s">
        <v>41</v>
      </c>
      <c r="D19" s="16" t="s">
        <v>42</v>
      </c>
      <c r="E19" s="20"/>
      <c r="G19" s="20"/>
      <c r="H19" s="20"/>
      <c r="I19" s="16" t="s">
        <v>41</v>
      </c>
      <c r="J19" s="16" t="s">
        <v>42</v>
      </c>
      <c r="K19" s="20"/>
    </row>
    <row r="20" spans="1:12" ht="15" customHeight="1">
      <c r="A20" s="16">
        <v>1</v>
      </c>
      <c r="B20" s="3" t="s">
        <v>8</v>
      </c>
      <c r="C20" s="16">
        <v>3</v>
      </c>
      <c r="D20" s="16">
        <v>2</v>
      </c>
      <c r="E20" s="4">
        <v>7.5</v>
      </c>
      <c r="G20" s="16">
        <v>1</v>
      </c>
      <c r="H20" s="3" t="s">
        <v>28</v>
      </c>
      <c r="I20" s="16">
        <v>3</v>
      </c>
      <c r="J20" s="16">
        <v>2</v>
      </c>
      <c r="K20" s="4">
        <f>SUM(I20:J20)*1.5</f>
        <v>7.5</v>
      </c>
      <c r="L20" s="14"/>
    </row>
    <row r="21" spans="1:12" ht="15" customHeight="1">
      <c r="A21" s="16">
        <v>2</v>
      </c>
      <c r="B21" s="3" t="s">
        <v>28</v>
      </c>
      <c r="C21" s="16">
        <v>3</v>
      </c>
      <c r="D21" s="16">
        <v>2</v>
      </c>
      <c r="E21" s="4">
        <v>7.5</v>
      </c>
      <c r="G21" s="16">
        <v>2</v>
      </c>
      <c r="H21" s="3" t="s">
        <v>55</v>
      </c>
      <c r="I21" s="16">
        <v>2</v>
      </c>
      <c r="J21" s="16">
        <v>2</v>
      </c>
      <c r="K21" s="4">
        <f t="shared" ref="K21:K22" si="1">SUM(I21:J21)*1.5</f>
        <v>6</v>
      </c>
    </row>
    <row r="22" spans="1:12" ht="15" customHeight="1">
      <c r="A22" s="16">
        <v>3</v>
      </c>
      <c r="B22" s="3" t="s">
        <v>30</v>
      </c>
      <c r="C22" s="16">
        <v>2</v>
      </c>
      <c r="D22" s="16">
        <v>2</v>
      </c>
      <c r="E22" s="4">
        <v>6</v>
      </c>
      <c r="G22" s="16">
        <v>3</v>
      </c>
      <c r="H22" s="3" t="s">
        <v>54</v>
      </c>
      <c r="I22" s="16">
        <v>2</v>
      </c>
      <c r="J22" s="16">
        <v>2</v>
      </c>
      <c r="K22" s="4">
        <f t="shared" si="1"/>
        <v>6</v>
      </c>
      <c r="L22" s="15"/>
    </row>
    <row r="23" spans="1:12" ht="15" customHeight="1">
      <c r="A23" s="16">
        <v>4</v>
      </c>
      <c r="B23" s="3" t="s">
        <v>9</v>
      </c>
      <c r="C23" s="16">
        <v>2</v>
      </c>
      <c r="D23" s="16">
        <v>1</v>
      </c>
      <c r="E23" s="4">
        <v>4.5</v>
      </c>
      <c r="G23" s="16">
        <v>4</v>
      </c>
      <c r="H23" s="3" t="s">
        <v>46</v>
      </c>
      <c r="I23" s="19">
        <v>2</v>
      </c>
      <c r="J23" s="19">
        <v>2</v>
      </c>
      <c r="K23" s="19">
        <v>6</v>
      </c>
    </row>
    <row r="24" spans="1:12" ht="15" customHeight="1">
      <c r="A24" s="16">
        <v>5</v>
      </c>
      <c r="B24" s="3" t="s">
        <v>10</v>
      </c>
      <c r="C24" s="16">
        <v>2</v>
      </c>
      <c r="D24" s="16">
        <v>1</v>
      </c>
      <c r="E24" s="4">
        <v>4.5</v>
      </c>
      <c r="G24" s="19"/>
      <c r="H24" s="3" t="s">
        <v>60</v>
      </c>
      <c r="I24" s="19"/>
      <c r="J24" s="19"/>
      <c r="K24" s="4"/>
    </row>
    <row r="25" spans="1:12" ht="15" customHeight="1">
      <c r="A25" s="3"/>
      <c r="B25" s="8" t="s">
        <v>38</v>
      </c>
      <c r="C25" s="16">
        <f>SUM(C20:C24)</f>
        <v>12</v>
      </c>
      <c r="D25" s="16">
        <f>SUM(D20:D24)</f>
        <v>8</v>
      </c>
      <c r="E25" s="16">
        <f>SUM(E20:E24)</f>
        <v>30</v>
      </c>
      <c r="G25" s="16"/>
      <c r="H25" s="8" t="s">
        <v>38</v>
      </c>
      <c r="I25" s="16"/>
      <c r="J25" s="16"/>
      <c r="K25" s="16">
        <f>SUM(K20:K23)</f>
        <v>25.5</v>
      </c>
    </row>
    <row r="26" spans="1:12" ht="15" customHeight="1">
      <c r="A26" s="1"/>
      <c r="B26" s="7"/>
      <c r="C26" s="7"/>
      <c r="D26" s="7"/>
      <c r="E26" s="6"/>
    </row>
    <row r="27" spans="1:12" ht="15" customHeight="1">
      <c r="G27" s="20" t="s">
        <v>45</v>
      </c>
      <c r="H27" s="20"/>
      <c r="I27" s="20" t="s">
        <v>7</v>
      </c>
      <c r="J27" s="20"/>
      <c r="K27" s="20" t="s">
        <v>1</v>
      </c>
    </row>
    <row r="28" spans="1:12" ht="15" customHeight="1">
      <c r="G28" s="20"/>
      <c r="H28" s="20"/>
      <c r="I28" s="16" t="s">
        <v>41</v>
      </c>
      <c r="J28" s="16" t="s">
        <v>42</v>
      </c>
      <c r="K28" s="20"/>
    </row>
    <row r="29" spans="1:12" ht="15" customHeight="1">
      <c r="G29" s="16">
        <v>1</v>
      </c>
      <c r="H29" s="3" t="s">
        <v>56</v>
      </c>
      <c r="I29" s="16">
        <v>2</v>
      </c>
      <c r="J29" s="16">
        <v>1</v>
      </c>
      <c r="K29" s="4">
        <f>SUM(I29:J29)*1.5</f>
        <v>4.5</v>
      </c>
      <c r="L29" s="14"/>
    </row>
    <row r="30" spans="1:12" ht="15" customHeight="1">
      <c r="G30" s="16">
        <v>2</v>
      </c>
      <c r="H30" s="2" t="s">
        <v>19</v>
      </c>
      <c r="I30" s="16">
        <v>2</v>
      </c>
      <c r="J30" s="16">
        <v>1</v>
      </c>
      <c r="K30" s="4">
        <f t="shared" ref="K30:K31" si="2">SUM(I30:J30)*1.5</f>
        <v>4.5</v>
      </c>
    </row>
    <row r="31" spans="1:12" ht="15" customHeight="1">
      <c r="G31" s="16">
        <v>3</v>
      </c>
      <c r="H31" s="3" t="s">
        <v>22</v>
      </c>
      <c r="I31" s="16">
        <v>2</v>
      </c>
      <c r="J31" s="16">
        <v>1</v>
      </c>
      <c r="K31" s="4">
        <f t="shared" si="2"/>
        <v>4.5</v>
      </c>
    </row>
    <row r="32" spans="1:12" ht="15" customHeight="1">
      <c r="G32" s="16">
        <v>4</v>
      </c>
      <c r="H32" s="3" t="s">
        <v>20</v>
      </c>
      <c r="I32" s="16"/>
      <c r="J32" s="16"/>
      <c r="K32" s="16"/>
    </row>
    <row r="33" spans="1:12" ht="15" customHeight="1">
      <c r="G33" s="16"/>
      <c r="H33" s="3"/>
      <c r="I33" s="16"/>
      <c r="J33" s="16"/>
      <c r="K33" s="16"/>
      <c r="L33" s="1"/>
    </row>
    <row r="34" spans="1:12" s="1" customFormat="1" ht="15" customHeight="1">
      <c r="G34" s="12"/>
      <c r="I34" s="12"/>
      <c r="J34" s="12"/>
      <c r="K34" s="12"/>
    </row>
    <row r="35" spans="1:12" ht="15" customHeight="1">
      <c r="A35" s="21" t="s">
        <v>34</v>
      </c>
      <c r="B35" s="21"/>
      <c r="C35" s="21"/>
      <c r="D35" s="21"/>
      <c r="E35" s="21"/>
      <c r="G35" s="21" t="s">
        <v>34</v>
      </c>
      <c r="H35" s="21"/>
      <c r="I35" s="21"/>
      <c r="J35" s="21"/>
      <c r="K35" s="21"/>
    </row>
    <row r="36" spans="1:12" ht="15" customHeight="1">
      <c r="A36" s="24" t="s">
        <v>0</v>
      </c>
      <c r="B36" s="25"/>
      <c r="C36" s="28" t="s">
        <v>7</v>
      </c>
      <c r="D36" s="29"/>
      <c r="E36" s="22" t="s">
        <v>1</v>
      </c>
      <c r="G36" s="24" t="s">
        <v>0</v>
      </c>
      <c r="H36" s="25"/>
      <c r="I36" s="28" t="s">
        <v>7</v>
      </c>
      <c r="J36" s="29"/>
      <c r="K36" s="22" t="s">
        <v>1</v>
      </c>
    </row>
    <row r="37" spans="1:12" ht="15" customHeight="1">
      <c r="A37" s="26"/>
      <c r="B37" s="27"/>
      <c r="C37" s="16" t="s">
        <v>41</v>
      </c>
      <c r="D37" s="16" t="s">
        <v>42</v>
      </c>
      <c r="E37" s="23"/>
      <c r="G37" s="26"/>
      <c r="H37" s="27"/>
      <c r="I37" s="16" t="s">
        <v>41</v>
      </c>
      <c r="J37" s="16" t="s">
        <v>42</v>
      </c>
      <c r="K37" s="23"/>
    </row>
    <row r="38" spans="1:12" ht="15" customHeight="1">
      <c r="A38" s="16">
        <v>1</v>
      </c>
      <c r="B38" s="3" t="s">
        <v>11</v>
      </c>
      <c r="C38" s="16">
        <v>2</v>
      </c>
      <c r="D38" s="16">
        <v>2</v>
      </c>
      <c r="E38" s="4">
        <v>6</v>
      </c>
      <c r="G38" s="16">
        <v>1</v>
      </c>
      <c r="H38" s="3" t="s">
        <v>11</v>
      </c>
      <c r="I38" s="16">
        <v>2</v>
      </c>
      <c r="J38" s="16">
        <v>2</v>
      </c>
      <c r="K38" s="4">
        <f>SUM(I38:J38)*1.5</f>
        <v>6</v>
      </c>
    </row>
    <row r="39" spans="1:12" ht="15" customHeight="1">
      <c r="A39" s="16">
        <v>2</v>
      </c>
      <c r="B39" s="3" t="s">
        <v>12</v>
      </c>
      <c r="C39" s="16">
        <v>2</v>
      </c>
      <c r="D39" s="16">
        <v>2</v>
      </c>
      <c r="E39" s="4">
        <v>6</v>
      </c>
      <c r="G39" s="19">
        <v>2</v>
      </c>
      <c r="H39" s="3" t="s">
        <v>52</v>
      </c>
      <c r="I39" s="19">
        <v>2</v>
      </c>
      <c r="J39" s="19">
        <v>1</v>
      </c>
      <c r="K39" s="4">
        <f>SUM(I39:J39)*1.5</f>
        <v>4.5</v>
      </c>
      <c r="L39" s="13"/>
    </row>
    <row r="40" spans="1:12" ht="15" customHeight="1">
      <c r="A40" s="16">
        <v>3</v>
      </c>
      <c r="B40" s="3" t="s">
        <v>35</v>
      </c>
      <c r="C40" s="16"/>
      <c r="D40" s="16"/>
      <c r="E40" s="4"/>
      <c r="G40" s="19">
        <v>3</v>
      </c>
      <c r="H40" s="3" t="s">
        <v>59</v>
      </c>
      <c r="I40" s="16"/>
      <c r="J40" s="16"/>
      <c r="K40" s="4"/>
    </row>
    <row r="41" spans="1:12" ht="15" customHeight="1">
      <c r="A41" s="3"/>
      <c r="B41" s="8" t="s">
        <v>38</v>
      </c>
      <c r="C41" s="8"/>
      <c r="D41" s="8"/>
      <c r="E41" s="4">
        <v>30</v>
      </c>
      <c r="G41" s="19">
        <v>4</v>
      </c>
      <c r="H41" s="8" t="s">
        <v>38</v>
      </c>
      <c r="I41" s="8"/>
      <c r="J41" s="8"/>
      <c r="K41" s="4">
        <f>SUM(K38:K39)</f>
        <v>10.5</v>
      </c>
    </row>
    <row r="42" spans="1:12" ht="15" customHeight="1">
      <c r="A42" s="1"/>
      <c r="B42" s="1"/>
      <c r="C42" s="1"/>
      <c r="D42" s="1"/>
      <c r="E42" s="1"/>
      <c r="G42" s="1"/>
    </row>
    <row r="43" spans="1:12" ht="15" customHeight="1">
      <c r="A43" s="20" t="s">
        <v>15</v>
      </c>
      <c r="B43" s="20"/>
      <c r="C43" s="20" t="s">
        <v>7</v>
      </c>
      <c r="D43" s="20"/>
      <c r="E43" s="20" t="s">
        <v>1</v>
      </c>
    </row>
    <row r="44" spans="1:12" ht="15" customHeight="1">
      <c r="A44" s="20"/>
      <c r="B44" s="20"/>
      <c r="C44" s="16" t="s">
        <v>41</v>
      </c>
      <c r="D44" s="16" t="s">
        <v>42</v>
      </c>
      <c r="E44" s="20"/>
      <c r="G44" s="20" t="s">
        <v>15</v>
      </c>
      <c r="H44" s="20"/>
      <c r="I44" s="20" t="s">
        <v>7</v>
      </c>
      <c r="J44" s="20"/>
      <c r="K44" s="20" t="s">
        <v>1</v>
      </c>
    </row>
    <row r="45" spans="1:12" ht="15" customHeight="1">
      <c r="A45" s="16">
        <v>1</v>
      </c>
      <c r="B45" s="3" t="s">
        <v>16</v>
      </c>
      <c r="C45" s="16">
        <v>2</v>
      </c>
      <c r="D45" s="16">
        <v>1</v>
      </c>
      <c r="E45" s="4">
        <v>4.5</v>
      </c>
      <c r="G45" s="20"/>
      <c r="H45" s="20"/>
      <c r="I45" s="16" t="s">
        <v>41</v>
      </c>
      <c r="J45" s="16" t="s">
        <v>42</v>
      </c>
      <c r="K45" s="20"/>
    </row>
    <row r="46" spans="1:12" ht="15" customHeight="1">
      <c r="A46" s="16">
        <v>2</v>
      </c>
      <c r="B46" s="3" t="s">
        <v>17</v>
      </c>
      <c r="C46" s="16">
        <v>2</v>
      </c>
      <c r="D46" s="16">
        <v>1</v>
      </c>
      <c r="E46" s="4">
        <v>4.5</v>
      </c>
      <c r="G46" s="16">
        <v>1</v>
      </c>
      <c r="H46" s="3" t="s">
        <v>57</v>
      </c>
      <c r="I46" s="16">
        <v>2</v>
      </c>
      <c r="J46" s="16">
        <v>1</v>
      </c>
      <c r="K46" s="4">
        <f>SUM(I46:J46)*1.5</f>
        <v>4.5</v>
      </c>
    </row>
    <row r="47" spans="1:12" ht="15" customHeight="1">
      <c r="A47" s="16">
        <v>3</v>
      </c>
      <c r="B47" s="3" t="s">
        <v>18</v>
      </c>
      <c r="C47" s="16">
        <v>2</v>
      </c>
      <c r="D47" s="16">
        <v>1</v>
      </c>
      <c r="E47" s="4">
        <v>4.5</v>
      </c>
      <c r="G47" s="16">
        <v>2</v>
      </c>
      <c r="H47" s="3" t="s">
        <v>48</v>
      </c>
      <c r="I47" s="16">
        <v>2</v>
      </c>
      <c r="J47" s="16">
        <v>2</v>
      </c>
      <c r="K47" s="4">
        <f t="shared" ref="K47:K51" si="3">SUM(I47:J47)*1.5</f>
        <v>6</v>
      </c>
    </row>
    <row r="48" spans="1:12" s="1" customFormat="1" ht="15" customHeight="1">
      <c r="A48" s="16">
        <v>4</v>
      </c>
      <c r="B48" s="3" t="s">
        <v>19</v>
      </c>
      <c r="C48" s="16">
        <v>2</v>
      </c>
      <c r="D48" s="16">
        <v>1</v>
      </c>
      <c r="E48" s="4">
        <v>4.5</v>
      </c>
      <c r="G48" s="16">
        <v>3</v>
      </c>
      <c r="H48" s="3" t="s">
        <v>58</v>
      </c>
      <c r="I48" s="16">
        <v>2</v>
      </c>
      <c r="J48" s="16">
        <v>1</v>
      </c>
      <c r="K48" s="4">
        <f t="shared" si="3"/>
        <v>4.5</v>
      </c>
    </row>
    <row r="49" spans="1:11" ht="15" customHeight="1">
      <c r="A49" s="16">
        <v>5</v>
      </c>
      <c r="B49" s="3" t="s">
        <v>20</v>
      </c>
      <c r="C49" s="3"/>
      <c r="D49" s="3"/>
      <c r="E49" s="3"/>
      <c r="G49" s="16">
        <v>4</v>
      </c>
      <c r="H49" s="3" t="s">
        <v>47</v>
      </c>
      <c r="I49" s="16">
        <v>2</v>
      </c>
      <c r="J49" s="16">
        <v>1</v>
      </c>
      <c r="K49" s="4">
        <f t="shared" si="3"/>
        <v>4.5</v>
      </c>
    </row>
    <row r="50" spans="1:11" ht="15" customHeight="1">
      <c r="A50" s="1"/>
      <c r="B50" s="7"/>
      <c r="C50" s="7"/>
      <c r="D50" s="7"/>
      <c r="E50" s="6"/>
      <c r="G50" s="16">
        <v>5</v>
      </c>
      <c r="H50" s="3" t="s">
        <v>18</v>
      </c>
      <c r="I50" s="16">
        <v>2</v>
      </c>
      <c r="J50" s="16">
        <v>1</v>
      </c>
      <c r="K50" s="4">
        <f t="shared" si="3"/>
        <v>4.5</v>
      </c>
    </row>
    <row r="51" spans="1:11" ht="15" customHeight="1">
      <c r="G51" s="16">
        <v>6</v>
      </c>
      <c r="H51" s="3" t="s">
        <v>51</v>
      </c>
      <c r="I51" s="16">
        <v>2</v>
      </c>
      <c r="J51" s="16">
        <v>1</v>
      </c>
      <c r="K51" s="4">
        <f t="shared" si="3"/>
        <v>4.5</v>
      </c>
    </row>
    <row r="52" spans="1:11" ht="15" customHeight="1">
      <c r="G52" s="16">
        <v>7</v>
      </c>
      <c r="H52" s="3" t="s">
        <v>20</v>
      </c>
      <c r="I52" s="3"/>
      <c r="J52" s="3"/>
      <c r="K52" s="3"/>
    </row>
    <row r="53" spans="1:11" ht="15" customHeight="1">
      <c r="G53" s="16">
        <v>8</v>
      </c>
      <c r="H53" s="3"/>
      <c r="I53" s="19"/>
      <c r="J53" s="19"/>
      <c r="K53" s="19"/>
    </row>
    <row r="54" spans="1:11" ht="15" customHeight="1">
      <c r="G54" s="16">
        <v>9</v>
      </c>
      <c r="H54" s="3"/>
      <c r="I54" s="19"/>
      <c r="J54" s="19"/>
      <c r="K54" s="19"/>
    </row>
    <row r="55" spans="1:11" ht="15" customHeight="1">
      <c r="G55" s="16">
        <v>10</v>
      </c>
      <c r="H55" s="3"/>
      <c r="I55" s="19"/>
      <c r="J55" s="19"/>
      <c r="K55" s="19"/>
    </row>
    <row r="56" spans="1:11" ht="15" customHeight="1">
      <c r="G56" s="12"/>
      <c r="H56" s="17"/>
      <c r="I56" s="12"/>
      <c r="J56" s="12"/>
      <c r="K56" s="12"/>
    </row>
    <row r="57" spans="1:11" ht="15" customHeight="1">
      <c r="H57" s="17"/>
    </row>
    <row r="58" spans="1:11" ht="15" customHeight="1">
      <c r="A58" s="30" t="s">
        <v>36</v>
      </c>
      <c r="B58" s="31"/>
      <c r="C58" s="31"/>
      <c r="D58" s="31"/>
      <c r="E58" s="32"/>
      <c r="G58" s="30" t="s">
        <v>36</v>
      </c>
      <c r="H58" s="31"/>
      <c r="I58" s="31"/>
      <c r="J58" s="31"/>
      <c r="K58" s="32"/>
    </row>
    <row r="59" spans="1:11" ht="15" customHeight="1">
      <c r="A59" s="24" t="s">
        <v>0</v>
      </c>
      <c r="B59" s="25"/>
      <c r="C59" s="28" t="s">
        <v>7</v>
      </c>
      <c r="D59" s="29"/>
      <c r="E59" s="16" t="s">
        <v>1</v>
      </c>
      <c r="G59" s="24" t="s">
        <v>0</v>
      </c>
      <c r="H59" s="25"/>
      <c r="I59" s="28" t="s">
        <v>7</v>
      </c>
      <c r="J59" s="29"/>
      <c r="K59" s="22" t="s">
        <v>1</v>
      </c>
    </row>
    <row r="60" spans="1:11" ht="15" customHeight="1">
      <c r="A60" s="26"/>
      <c r="B60" s="27"/>
      <c r="C60" s="16" t="s">
        <v>41</v>
      </c>
      <c r="D60" s="16" t="s">
        <v>42</v>
      </c>
      <c r="E60" s="16"/>
      <c r="G60" s="26"/>
      <c r="H60" s="27"/>
      <c r="I60" s="16" t="s">
        <v>41</v>
      </c>
      <c r="J60" s="16" t="s">
        <v>42</v>
      </c>
      <c r="K60" s="23"/>
    </row>
    <row r="61" spans="1:11" ht="15" customHeight="1">
      <c r="A61" s="16">
        <v>1</v>
      </c>
      <c r="B61" s="3" t="s">
        <v>13</v>
      </c>
      <c r="C61" s="16">
        <v>2</v>
      </c>
      <c r="D61" s="16">
        <v>2</v>
      </c>
      <c r="E61" s="4">
        <v>6</v>
      </c>
      <c r="G61" s="16">
        <v>1</v>
      </c>
      <c r="H61" s="3" t="s">
        <v>50</v>
      </c>
      <c r="I61" s="16"/>
      <c r="J61" s="16"/>
      <c r="K61" s="4"/>
    </row>
    <row r="62" spans="1:11" ht="15" customHeight="1">
      <c r="A62" s="16">
        <v>2</v>
      </c>
      <c r="B62" s="3" t="s">
        <v>37</v>
      </c>
      <c r="C62" s="16"/>
      <c r="D62" s="16"/>
      <c r="E62" s="4"/>
      <c r="G62" s="16">
        <v>2</v>
      </c>
      <c r="H62" s="3" t="s">
        <v>14</v>
      </c>
      <c r="I62" s="16">
        <v>0</v>
      </c>
      <c r="J62" s="16">
        <v>12</v>
      </c>
      <c r="K62" s="4">
        <v>18</v>
      </c>
    </row>
    <row r="63" spans="1:11" ht="15" customHeight="1">
      <c r="A63" s="16">
        <v>3</v>
      </c>
      <c r="B63" s="3" t="s">
        <v>14</v>
      </c>
      <c r="C63" s="16">
        <v>0</v>
      </c>
      <c r="D63" s="16">
        <v>12</v>
      </c>
      <c r="E63" s="4">
        <v>18</v>
      </c>
      <c r="G63" s="16"/>
      <c r="H63" s="5" t="s">
        <v>38</v>
      </c>
      <c r="I63" s="5"/>
      <c r="J63" s="5"/>
      <c r="K63" s="4">
        <v>30</v>
      </c>
    </row>
    <row r="64" spans="1:11" ht="15" customHeight="1">
      <c r="A64" s="3"/>
      <c r="B64" s="5" t="s">
        <v>38</v>
      </c>
      <c r="C64" s="5"/>
      <c r="D64" s="5"/>
      <c r="E64" s="4">
        <v>30</v>
      </c>
    </row>
    <row r="65" spans="1:11" ht="15" customHeight="1">
      <c r="A65" s="1"/>
      <c r="B65" s="1"/>
      <c r="C65" s="1"/>
      <c r="D65" s="1"/>
      <c r="E65" s="1"/>
      <c r="G65" s="24" t="s">
        <v>21</v>
      </c>
      <c r="H65" s="25"/>
      <c r="I65" s="28" t="s">
        <v>7</v>
      </c>
      <c r="J65" s="29"/>
      <c r="K65" s="22" t="s">
        <v>1</v>
      </c>
    </row>
    <row r="66" spans="1:11" ht="15" customHeight="1">
      <c r="A66" s="24" t="s">
        <v>21</v>
      </c>
      <c r="B66" s="25"/>
      <c r="C66" s="28" t="s">
        <v>7</v>
      </c>
      <c r="D66" s="29"/>
      <c r="E66" s="16" t="s">
        <v>1</v>
      </c>
      <c r="G66" s="26"/>
      <c r="H66" s="27"/>
      <c r="I66" s="16" t="s">
        <v>41</v>
      </c>
      <c r="J66" s="16" t="s">
        <v>42</v>
      </c>
      <c r="K66" s="23"/>
    </row>
    <row r="67" spans="1:11" ht="15" customHeight="1">
      <c r="A67" s="26"/>
      <c r="B67" s="27"/>
      <c r="C67" s="16" t="s">
        <v>41</v>
      </c>
      <c r="D67" s="16" t="s">
        <v>42</v>
      </c>
      <c r="E67" s="16"/>
      <c r="G67" s="18">
        <v>1</v>
      </c>
      <c r="H67" s="3" t="s">
        <v>23</v>
      </c>
      <c r="I67" s="16">
        <v>2</v>
      </c>
      <c r="J67" s="16">
        <v>1</v>
      </c>
      <c r="K67" s="4">
        <f>SUM(I67:J67)*1.5</f>
        <v>4.5</v>
      </c>
    </row>
    <row r="68" spans="1:11" ht="15" customHeight="1">
      <c r="A68" s="16">
        <v>1</v>
      </c>
      <c r="B68" s="3" t="s">
        <v>22</v>
      </c>
      <c r="C68" s="16">
        <v>2</v>
      </c>
      <c r="D68" s="16">
        <v>1</v>
      </c>
      <c r="E68" s="4">
        <v>4.5</v>
      </c>
      <c r="G68" s="18">
        <v>2</v>
      </c>
      <c r="H68" s="3" t="s">
        <v>49</v>
      </c>
      <c r="I68" s="16">
        <v>2</v>
      </c>
      <c r="J68" s="16">
        <v>1</v>
      </c>
      <c r="K68" s="4">
        <f t="shared" ref="K68:K70" si="4">SUM(I68:J68)*1.5</f>
        <v>4.5</v>
      </c>
    </row>
    <row r="69" spans="1:11" ht="15" customHeight="1">
      <c r="A69" s="16">
        <v>2</v>
      </c>
      <c r="B69" s="3" t="s">
        <v>51</v>
      </c>
      <c r="C69" s="16">
        <v>2</v>
      </c>
      <c r="D69" s="16">
        <v>1</v>
      </c>
      <c r="E69" s="4">
        <v>4.5</v>
      </c>
      <c r="G69" s="18">
        <v>3</v>
      </c>
      <c r="H69" s="3" t="s">
        <v>53</v>
      </c>
      <c r="I69" s="16">
        <v>2</v>
      </c>
      <c r="J69" s="16">
        <v>0</v>
      </c>
      <c r="K69" s="4">
        <f t="shared" si="4"/>
        <v>3</v>
      </c>
    </row>
    <row r="70" spans="1:11" ht="15" customHeight="1">
      <c r="A70" s="16">
        <v>3</v>
      </c>
      <c r="B70" s="3" t="s">
        <v>23</v>
      </c>
      <c r="C70" s="16">
        <v>2</v>
      </c>
      <c r="D70" s="16">
        <v>1</v>
      </c>
      <c r="E70" s="4">
        <v>4.5</v>
      </c>
      <c r="G70" s="18">
        <v>4</v>
      </c>
      <c r="H70" s="2" t="s">
        <v>61</v>
      </c>
      <c r="I70" s="16">
        <v>0</v>
      </c>
      <c r="J70" s="16">
        <v>3</v>
      </c>
      <c r="K70" s="4">
        <f t="shared" si="4"/>
        <v>4.5</v>
      </c>
    </row>
    <row r="71" spans="1:11" ht="15" customHeight="1">
      <c r="A71" s="16">
        <v>4</v>
      </c>
      <c r="B71" s="3" t="s">
        <v>24</v>
      </c>
      <c r="C71" s="16">
        <v>2</v>
      </c>
      <c r="D71" s="16">
        <v>2</v>
      </c>
      <c r="E71" s="4">
        <v>6</v>
      </c>
      <c r="G71" s="18">
        <v>5</v>
      </c>
      <c r="H71" s="3" t="s">
        <v>20</v>
      </c>
      <c r="I71" s="16"/>
      <c r="J71" s="16"/>
      <c r="K71" s="4"/>
    </row>
    <row r="72" spans="1:11" ht="15" customHeight="1">
      <c r="A72" s="16">
        <v>5</v>
      </c>
      <c r="B72" s="3" t="s">
        <v>25</v>
      </c>
      <c r="C72" s="16">
        <v>2</v>
      </c>
      <c r="D72" s="16">
        <v>2</v>
      </c>
      <c r="E72" s="4">
        <v>6</v>
      </c>
      <c r="G72" s="18">
        <v>6</v>
      </c>
      <c r="H72" s="3"/>
      <c r="I72" s="18"/>
      <c r="J72" s="18"/>
      <c r="K72" s="18"/>
    </row>
    <row r="73" spans="1:11" ht="15" customHeight="1">
      <c r="A73" s="16">
        <v>6</v>
      </c>
      <c r="B73" s="3" t="s">
        <v>26</v>
      </c>
      <c r="C73" s="16">
        <v>2</v>
      </c>
      <c r="D73" s="16">
        <v>2</v>
      </c>
      <c r="E73" s="4">
        <v>6</v>
      </c>
      <c r="G73" s="18">
        <v>7</v>
      </c>
      <c r="H73" s="3"/>
      <c r="I73" s="18"/>
      <c r="J73" s="18"/>
      <c r="K73" s="4"/>
    </row>
    <row r="74" spans="1:11" ht="15" customHeight="1">
      <c r="A74" s="16">
        <v>7</v>
      </c>
      <c r="B74" s="3" t="s">
        <v>27</v>
      </c>
      <c r="C74" s="16">
        <v>2</v>
      </c>
      <c r="D74" s="16">
        <v>2</v>
      </c>
      <c r="E74" s="4">
        <v>6</v>
      </c>
      <c r="G74" s="18">
        <v>8</v>
      </c>
      <c r="H74" s="3"/>
      <c r="I74" s="18"/>
      <c r="J74" s="18"/>
      <c r="K74" s="4"/>
    </row>
    <row r="75" spans="1:11" ht="15" customHeight="1">
      <c r="A75" s="16">
        <v>8</v>
      </c>
      <c r="B75" s="3" t="s">
        <v>20</v>
      </c>
      <c r="C75" s="3"/>
      <c r="D75" s="3"/>
      <c r="E75" s="3"/>
      <c r="G75" s="4">
        <v>9</v>
      </c>
      <c r="H75" s="3"/>
      <c r="I75" s="18"/>
      <c r="J75" s="18"/>
      <c r="K75" s="18"/>
    </row>
    <row r="76" spans="1:11" ht="15" customHeight="1">
      <c r="G76" s="1"/>
      <c r="H76" s="1"/>
      <c r="I76" s="12"/>
      <c r="J76" s="12"/>
      <c r="K76" s="6"/>
    </row>
    <row r="77" spans="1:11" ht="15" customHeight="1">
      <c r="G77" s="1"/>
      <c r="H77" s="1"/>
      <c r="I77" s="12"/>
      <c r="J77" s="12"/>
      <c r="K77" s="6"/>
    </row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</sheetData>
  <mergeCells count="45">
    <mergeCell ref="G65:H66"/>
    <mergeCell ref="I65:J65"/>
    <mergeCell ref="K65:K66"/>
    <mergeCell ref="A66:B67"/>
    <mergeCell ref="C66:D66"/>
    <mergeCell ref="A58:E58"/>
    <mergeCell ref="G58:K58"/>
    <mergeCell ref="A59:B60"/>
    <mergeCell ref="C59:D59"/>
    <mergeCell ref="G59:H60"/>
    <mergeCell ref="I59:J59"/>
    <mergeCell ref="K59:K60"/>
    <mergeCell ref="K36:K37"/>
    <mergeCell ref="G44:H45"/>
    <mergeCell ref="I44:J44"/>
    <mergeCell ref="K44:K45"/>
    <mergeCell ref="A43:B44"/>
    <mergeCell ref="C43:D43"/>
    <mergeCell ref="E43:E44"/>
    <mergeCell ref="A36:B37"/>
    <mergeCell ref="C36:D36"/>
    <mergeCell ref="E36:E37"/>
    <mergeCell ref="G36:H37"/>
    <mergeCell ref="I36:J36"/>
    <mergeCell ref="G27:H28"/>
    <mergeCell ref="I27:J27"/>
    <mergeCell ref="K27:K28"/>
    <mergeCell ref="A35:E35"/>
    <mergeCell ref="G35:K35"/>
    <mergeCell ref="K18:K19"/>
    <mergeCell ref="A17:E17"/>
    <mergeCell ref="G17:K17"/>
    <mergeCell ref="A5:E5"/>
    <mergeCell ref="G5:K5"/>
    <mergeCell ref="A6:B7"/>
    <mergeCell ref="C6:D6"/>
    <mergeCell ref="E6:E7"/>
    <mergeCell ref="G6:H7"/>
    <mergeCell ref="I6:J6"/>
    <mergeCell ref="K6:K7"/>
    <mergeCell ref="A18:B19"/>
    <mergeCell ref="C18:D18"/>
    <mergeCell ref="E18:E19"/>
    <mergeCell ref="G18:H19"/>
    <mergeCell ref="I18:J18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TMK_prijedlog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2019-12-11T09:48:12Z</dcterms:modified>
</cp:coreProperties>
</file>